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COMITÊ\Deliberações\2025\"/>
    </mc:Choice>
  </mc:AlternateContent>
  <xr:revisionPtr revIDLastSave="0" documentId="13_ncr:1_{581A2013-909F-4E42-AC83-68F1E1ECDDCF}" xr6:coauthVersionLast="47" xr6:coauthVersionMax="47" xr10:uidLastSave="{00000000-0000-0000-0000-000000000000}"/>
  <bookViews>
    <workbookView xWindow="-120" yWindow="-120" windowWidth="29040" windowHeight="15720" activeTab="3" xr2:uid="{00712524-9FFE-43A0-B960-0504D81F20FA}"/>
  </bookViews>
  <sheets>
    <sheet name="Identificação das ações 24-27" sheetId="1" r:id="rId1"/>
    <sheet name="Acompanhamento das metas 24-27" sheetId="2" r:id="rId2"/>
    <sheet name="Acomp. financeiro  24-27" sheetId="3" r:id="rId3"/>
    <sheet name="PAPI 2024-2027" sheetId="4"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4" i="4" l="1"/>
  <c r="I5" i="4"/>
  <c r="I6" i="4"/>
  <c r="I7" i="4"/>
  <c r="I8" i="4"/>
  <c r="I9" i="4"/>
  <c r="I10" i="4"/>
  <c r="I11" i="4"/>
  <c r="I12" i="4"/>
  <c r="I13" i="4"/>
  <c r="I14" i="4"/>
  <c r="I15" i="4"/>
  <c r="I16" i="4"/>
  <c r="I17" i="4"/>
  <c r="I18" i="4"/>
  <c r="I19" i="4"/>
  <c r="I20" i="4"/>
  <c r="I21" i="4"/>
  <c r="I22" i="4"/>
  <c r="I23" i="4"/>
  <c r="I24" i="4"/>
  <c r="I25" i="4"/>
  <c r="I26" i="4"/>
  <c r="I27" i="4"/>
  <c r="I28" i="4"/>
  <c r="I29" i="4"/>
  <c r="I30" i="4"/>
  <c r="I31" i="4"/>
  <c r="I32" i="4"/>
  <c r="I33" i="4"/>
  <c r="I34" i="4"/>
  <c r="I35" i="4"/>
  <c r="I36" i="4"/>
  <c r="I37" i="4"/>
  <c r="I38" i="4"/>
  <c r="I39" i="4"/>
  <c r="I40" i="4"/>
  <c r="I41" i="4"/>
  <c r="I42" i="4"/>
  <c r="I43" i="4"/>
  <c r="I44" i="4"/>
  <c r="I45" i="4"/>
  <c r="I46" i="4"/>
  <c r="I47" i="4"/>
  <c r="I48" i="4"/>
  <c r="I49" i="4"/>
  <c r="I50" i="4"/>
  <c r="I51" i="4"/>
  <c r="I52" i="4"/>
  <c r="I53" i="4"/>
  <c r="I54" i="4"/>
  <c r="I3" i="4"/>
</calcChain>
</file>

<file path=xl/sharedStrings.xml><?xml version="1.0" encoding="utf-8"?>
<sst xmlns="http://schemas.openxmlformats.org/spreadsheetml/2006/main" count="1436" uniqueCount="331">
  <si>
    <t>ID Ação</t>
  </si>
  <si>
    <t>Descrição da ação</t>
  </si>
  <si>
    <t>SubPDC</t>
  </si>
  <si>
    <t>Prioridade do PDC</t>
  </si>
  <si>
    <t>Segmento do executor</t>
  </si>
  <si>
    <t>Detalhamento da área de abrangência</t>
  </si>
  <si>
    <t>Início estimado da ação</t>
  </si>
  <si>
    <t>Fim estimado</t>
  </si>
  <si>
    <t>Observações</t>
  </si>
  <si>
    <t>Prioridade di PDC</t>
  </si>
  <si>
    <t>É (ou será) empreend.
FEHIDRO?</t>
  </si>
  <si>
    <t>Requer recursos
financeiros?</t>
  </si>
  <si>
    <t>Quantidade de
fonte de recursos</t>
  </si>
  <si>
    <t>Área de
abrangência</t>
  </si>
  <si>
    <t>RB012024</t>
  </si>
  <si>
    <t>RB022024</t>
  </si>
  <si>
    <t>RB032024</t>
  </si>
  <si>
    <t>RB042024</t>
  </si>
  <si>
    <t>RB052024</t>
  </si>
  <si>
    <t>RB062024</t>
  </si>
  <si>
    <t>RB072024</t>
  </si>
  <si>
    <t>RB082024</t>
  </si>
  <si>
    <t>RB092024</t>
  </si>
  <si>
    <t>RB102024</t>
  </si>
  <si>
    <t>RB112024</t>
  </si>
  <si>
    <t>RB122024</t>
  </si>
  <si>
    <t>RB132024</t>
  </si>
  <si>
    <t>RB142024</t>
  </si>
  <si>
    <t>RB152024</t>
  </si>
  <si>
    <t>RB162024</t>
  </si>
  <si>
    <t>RB172024</t>
  </si>
  <si>
    <t>RB182024</t>
  </si>
  <si>
    <t>RB192024</t>
  </si>
  <si>
    <t>RB202024</t>
  </si>
  <si>
    <t>RB212024</t>
  </si>
  <si>
    <t>RB222024</t>
  </si>
  <si>
    <t>RB232024</t>
  </si>
  <si>
    <t>RB242024</t>
  </si>
  <si>
    <t>RB252024</t>
  </si>
  <si>
    <t>RB262024</t>
  </si>
  <si>
    <t>RB272024</t>
  </si>
  <si>
    <t>RB282024</t>
  </si>
  <si>
    <t>RB292024</t>
  </si>
  <si>
    <t>RB302024</t>
  </si>
  <si>
    <t>RB312024</t>
  </si>
  <si>
    <t>RB322024</t>
  </si>
  <si>
    <t>RB332024</t>
  </si>
  <si>
    <t>RB342025</t>
  </si>
  <si>
    <t>RB352025</t>
  </si>
  <si>
    <t>RB362025</t>
  </si>
  <si>
    <t>RB372025</t>
  </si>
  <si>
    <t>RB382025</t>
  </si>
  <si>
    <t>RB392025</t>
  </si>
  <si>
    <t>RB402025</t>
  </si>
  <si>
    <t>RB412025</t>
  </si>
  <si>
    <t>RB422025</t>
  </si>
  <si>
    <t>RB432025</t>
  </si>
  <si>
    <t>RB442025</t>
  </si>
  <si>
    <t>RB452025</t>
  </si>
  <si>
    <t>RB462025</t>
  </si>
  <si>
    <t>RB472025</t>
  </si>
  <si>
    <t>RB482025</t>
  </si>
  <si>
    <t>RB492025</t>
  </si>
  <si>
    <t>RB502025</t>
  </si>
  <si>
    <t>RB512025</t>
  </si>
  <si>
    <t>RB522025</t>
  </si>
  <si>
    <t>RB532025</t>
  </si>
  <si>
    <t>RB542026</t>
  </si>
  <si>
    <t>RB552026</t>
  </si>
  <si>
    <t>RB562026</t>
  </si>
  <si>
    <t>RB572026</t>
  </si>
  <si>
    <t>RB582026</t>
  </si>
  <si>
    <t>RB592027</t>
  </si>
  <si>
    <t>Revisão/atualização de Plano com pelo menos 15 anos de existência</t>
  </si>
  <si>
    <t>Desenvolver projetos executivos de microdrenagem para os municípios da UGRHI 11</t>
  </si>
  <si>
    <t>Elaborar ou Revisar os Planos Municipais de Resíduos Sólidos</t>
  </si>
  <si>
    <t>Revisao do mapeamento das áreas de risco e do Plano Municipal de Defesa Civil, realizado há mais de 5 anos,  com indicaçoes de ações estruturais e não estruturais</t>
  </si>
  <si>
    <t>Articular os espaços  educativos via site e ações presenciais</t>
  </si>
  <si>
    <t>Manutenção, ampliação de funcionalidades do SIG-RB, com atualização de base de dados e informaçoes (repositório)</t>
  </si>
  <si>
    <t>Desenvolver base metodológica e elaborar estudos  para definição de indicadores de sazonalidade turística. (CBH-BS)</t>
  </si>
  <si>
    <t>Realizar estudo sobre a atividade de mineração de areia no Vale do Ribeira</t>
  </si>
  <si>
    <t>Elaborar diagnóstico da situação da Pesca profissional e amadora nos rios do Vale, considerando os aspectos positivos e negativos</t>
  </si>
  <si>
    <t>Estudar a criação de um fundo permanente de pagamento por serviços ambientais, com recursos vindos de compensações ambientais, cobrança pelo uso da água, transposição de águas e outras fontes</t>
  </si>
  <si>
    <t>Realização de estudos tecnicos para caracterização socioambiental da Bacia do Rio Jacupiranga</t>
  </si>
  <si>
    <t>Promover o levantamento e a discussão das normativas relacionadas a viabilização de sistemas alternativos de captação e tratamento de esgoto</t>
  </si>
  <si>
    <t>Elaboração do Relatório de Situação de 2025 e elaboração/atualização do Plano de Bacia com horizonte de planejamento de 12 anos</t>
  </si>
  <si>
    <t>Instalação de novos pontos de monitoramento de qualidade das águas superficiais</t>
  </si>
  <si>
    <t>Dar continuidade ao Projeto de Fortalecimento, Articulação e Integração dos CBHs da Vertente Litorânea (CBH-LN)</t>
  </si>
  <si>
    <t>Contratação e execução de obras de saneamento básico na área rural e urbanizada</t>
  </si>
  <si>
    <t>Implantar, ampliar ou manter ações de melhoria de gestão de resíduos sólidos, com ênfase na coleta seletiva</t>
  </si>
  <si>
    <t>Executar obra de Combate a erosão ou desassoreamento de cursos d'água</t>
  </si>
  <si>
    <t>Execução de obra de combate a erosão e/ou desassoreamento de cursos d'água</t>
  </si>
  <si>
    <t>Elaborar 1 projeto de Pagamento por Serviços Ambientais (PSA) - MPO/Anexo I ( T. 4.2.13)</t>
  </si>
  <si>
    <t>Executar  1 projeto/serviço voltado a Agroecologia/produção orgânica - MPO/Anexo I ( T. 4.2.8)</t>
  </si>
  <si>
    <t>Elaborar 1 projeto de restauração e/ou recuperação ecológica - MPO/Anexo I ( T. 4.2.3)</t>
  </si>
  <si>
    <t>Execução de serviços e obras para contenção de inundações ou alagamentos</t>
  </si>
  <si>
    <t>Realizar capacitação sobre objetivos e atribuições do comitê e ferramentas de gestão dos recursos hídricos</t>
  </si>
  <si>
    <t>Realizar capacitação sobre gestão de águas e assuntos relacionados a mudanças climáticas e eventos extremos para instituições com representação no CBH-RB ou do público em geral (MPO/Anexo I – T.8.1.2)</t>
  </si>
  <si>
    <t>Realizar ações de educação ambiental (sensibilização e mobilização social) nos temas diversos. Via projetos Fehidro (MPO/Anexo 1 - T.8.1.2)</t>
  </si>
  <si>
    <t>Realizar a Semana da água do Vale do Ribeira</t>
  </si>
  <si>
    <t>Apoiar realização do Diálogo Interbacias de Educação Ambiental em Recursos Hídricos</t>
  </si>
  <si>
    <t>Realizar evento, na forma de seminário, para disseminar planos e programas municipais de educação ambiental</t>
  </si>
  <si>
    <t>Reproduzir material de apoio (kit água)  para e de apoio a eventos de educação ambiental (MPO/Anexo 1 - T.8.1.2)</t>
  </si>
  <si>
    <t>Adequar e equipar 1 centro de Educação Ambiental</t>
  </si>
  <si>
    <t>Execução contínua e perene de ações de comunicação social, visando ampliar a transparência, o engajamento social e a difusão das ações do projeto. (COMUNICA RB)</t>
  </si>
  <si>
    <t>Executar 1 projeto de restauração e/ou recuperação ecológica - MPO/Anexo I ( T. 4.2.4)</t>
  </si>
  <si>
    <t>Realização de manutenção operacional nos postos de monitoramento fluviométrico e pluviométrico existentes e atualização do sistema de informação</t>
  </si>
  <si>
    <t>Capacitar membros do CBH, representantes de entidades ambientais e atores da sociedade civil sobre conceitos, práticas e experiências relacionadas ao PSA</t>
  </si>
  <si>
    <t>Produzir conteúdos audiovisuais educativos e informativos voltados à conservação dos recursos hídricos da UGRHI 11, utilizando linguagem acessível, identidade territorial e abordagens lúdicas para alcançar a população em geral</t>
  </si>
  <si>
    <t>Realizar oficinas de capacitação em recursos hídricos destinadas a educadores e profissionais da educação, bem como a agentes de saúde, agentes de combate às endemias, equipes da vigilância sanitária, Defesa Civil e demais profissionais da saúde pública</t>
  </si>
  <si>
    <t>Realização de estudos técnicos para caracterização socioambiental da Bacia do Rio Juquiá com análise e identificação de áreas suscetíveis a riscos naturais - MPO/Anexo I (T.1.2.16)</t>
  </si>
  <si>
    <t>Desenvolver estudos e projetos de drenagem para os municípios da UGRHI 11 - MPO/Anexo 1 (T.7.1.1)</t>
  </si>
  <si>
    <t>Elaborar 1 projeto de Pagamento por Serviços Ambientais (PSA) - MPO/Anexo I ( T. 4.2.13).</t>
  </si>
  <si>
    <t>Elaborar 1 projeto de restauração ecológica - MPO/Anexo I ( T. 4.2.3).</t>
  </si>
  <si>
    <t>Realizar capacitação sobre gestão de águas e assuntos relacionados a mudanças climáticas e eventos extremos para instituições com representação no CBH-RB ou do público em geral (MPO/Anexo I – T.8.1.2).</t>
  </si>
  <si>
    <t>Executar 1 projeto de restauração e/ou recuperação ecológica - MPO/Anexo I ( T. 4.2.4).</t>
  </si>
  <si>
    <t>Caracterização e monitoramento físico-químico da água do rio Jacupiranga para o diagnóstico e identificação de fontes difusas e pontuais de contaminantes, visando obtenção de subsídios para ações de recuperação ambiental - MPO/Anexo I (T. 1.2.7)</t>
  </si>
  <si>
    <t>Caracterização e monitoramento biológico da água do rio Jacupiranga para o diagnóstico e identificação de fontes difusas e pontuais de contaminantes, visando obtenção de subsídios para ações de recuperação ambiental - MPO/Anexo I (T. 1.2.7)</t>
  </si>
  <si>
    <t>Estudo das dunas do município de Ilha Comprida no contexto  da solução baseada na natureza para proteção dos recursos hídricos contra efeitos da elevação dos níveis de marés impactados por mudanças climáticas - MPO/Anexo I (T. 1.2.9)</t>
  </si>
  <si>
    <t>Adequar e equipar Centro de Educação Ambiental</t>
  </si>
  <si>
    <t>Capacitação em curso de geoprocessamento com QGIS e Linguagem de Programação R</t>
  </si>
  <si>
    <t>Produção do Documentário “Ribeira: Um Rio de Muitas Águas”</t>
  </si>
  <si>
    <t>Produção do Livro “Águas do Ribeira – Da Nascente à Foz”</t>
  </si>
  <si>
    <t>Comunica RB III – Projeto de Comunicação Social e Difusão de Informações sobre a Gestão de Recursos Hídricos no Vale do Ribeira</t>
  </si>
  <si>
    <t>CBH-RB Play – Plataforma de Streaming Audiovisual da Bacia do Ribeira de Iguape</t>
  </si>
  <si>
    <t>Solução integrada para gestão de atividades da Secretaria Executiva e das Câmaras Técnicas no processo de financiamento FEHIDRO</t>
  </si>
  <si>
    <t>Instalação de uma sala com equipamentos de informática e multimídia, para o funcionamento da CT-APRM-AJSL</t>
  </si>
  <si>
    <t>Divulgação na mídia regional  e palestras de conscientização/orientação aos produtores rurais sobre o uso adequado de agrotóxicos  e o manejo e recolhimento das embalagens de agrotóxico</t>
  </si>
  <si>
    <t>Produzir e disponibilizar materiais de apoio para ações e eventos de educação ambiental voltados à conservação dos recursos hídricos da Bacia do Ribeira de Iguape e Litoral Sul.l (MPO/Anexo 1 - T.8.1.2)</t>
  </si>
  <si>
    <t>Produção de uma Mostra Fotográfica Itinerante sobre a Bacia Hidrográfica do Rio Ribeira de Iguape e Litoral Sul</t>
  </si>
  <si>
    <t>Elaboração de carta geotécnica de aptidão à urbanização (CGAU) - MPO/Anexo I (T.1.2.3)</t>
  </si>
  <si>
    <t>Realizar o diagnóstico da situação atual dos corpos de água da UGRHI 11</t>
  </si>
  <si>
    <t>1.2 - Planejamento</t>
  </si>
  <si>
    <t>PDC 1 e 2</t>
  </si>
  <si>
    <t>2.1 - Plano</t>
  </si>
  <si>
    <t>2.5 - Redes de monitoramento e SI</t>
  </si>
  <si>
    <t>2.6 - Integração</t>
  </si>
  <si>
    <t>3.1 - Efluentes</t>
  </si>
  <si>
    <t>Não prioritário</t>
  </si>
  <si>
    <t>3.3 - Resíduos</t>
  </si>
  <si>
    <t>Prioritário</t>
  </si>
  <si>
    <t>4.1 - Controle erosão</t>
  </si>
  <si>
    <t>4.2 - Soluções baseadas Natureza</t>
  </si>
  <si>
    <t>7.1 - Drenagem</t>
  </si>
  <si>
    <t>8.1 - Capacitação</t>
  </si>
  <si>
    <t>8.2 - Educação</t>
  </si>
  <si>
    <t>8.3 - Comunicação</t>
  </si>
  <si>
    <t>2.7 - CORHI</t>
  </si>
  <si>
    <t>2.4 - Enquadramento</t>
  </si>
  <si>
    <t>Sim</t>
  </si>
  <si>
    <t>Não</t>
  </si>
  <si>
    <t>Município e Sociedade Civil</t>
  </si>
  <si>
    <t>UGRHI</t>
  </si>
  <si>
    <t>Municípios</t>
  </si>
  <si>
    <t>Município</t>
  </si>
  <si>
    <t>Sociedade Civil</t>
  </si>
  <si>
    <t>Estado</t>
  </si>
  <si>
    <t>Outra</t>
  </si>
  <si>
    <t>Região Hidrográfica</t>
  </si>
  <si>
    <t>Vertente Litorânea</t>
  </si>
  <si>
    <t>Sub-bacia</t>
  </si>
  <si>
    <t>Médio e Baixo Ribeira, Juquiá e Jacupiranga</t>
  </si>
  <si>
    <t>Bacia do Rio Jacupiranga</t>
  </si>
  <si>
    <t>UGRHi</t>
  </si>
  <si>
    <t>Ilha Comprida</t>
  </si>
  <si>
    <t>Juquiá e São Lourenço</t>
  </si>
  <si>
    <t>Estado e Sociedade Civil</t>
  </si>
  <si>
    <t>ID</t>
  </si>
  <si>
    <t>Meta do quadriênio</t>
  </si>
  <si>
    <t>Meta 2024</t>
  </si>
  <si>
    <t>Meta 2025</t>
  </si>
  <si>
    <t>Meta 2026</t>
  </si>
  <si>
    <t>Meta 2027</t>
  </si>
  <si>
    <t>% de execução física da meta 
(2024)</t>
  </si>
  <si>
    <t>% de execução física da meta 
(2025)</t>
  </si>
  <si>
    <t>% de execução física da meta 
(2026)</t>
  </si>
  <si>
    <t>% de execução física da meta 
(2027)</t>
  </si>
  <si>
    <t>Revisão/atualização de 9 Planos de Macrodrenagem até 2027</t>
  </si>
  <si>
    <t>Elaborar 8 projetos de microdrenagem até 2027</t>
  </si>
  <si>
    <t>Elaborar e implantar 4 Planos Municipais de Resíduos Sólidos até 2027</t>
  </si>
  <si>
    <t>Revisão/atualização de 12 Planos Municipais de Defesa Civil até 2027</t>
  </si>
  <si>
    <t>Atualizar e revisar Plano Diretor de Educação ambiental entre 2026 a 2027</t>
  </si>
  <si>
    <t>Manutenção do Sistema de Informações Geográficas com atualização tecnológica do sistema operacional até 2027</t>
  </si>
  <si>
    <t>Indicadores de sazonalidades nos 3 CBHs definidos e aplicados pelos CBHs da Vertente Litorânea</t>
  </si>
  <si>
    <t>Realizar 1 estudo contemplando as áreas críticas na área de abrangência em 2024</t>
  </si>
  <si>
    <t>Realizar 1 diagnóstico da situação da pesca em 2024</t>
  </si>
  <si>
    <t>Realizar 1 estudo para definição de fundo permanente para PSA até 2027</t>
  </si>
  <si>
    <t>Realização de estudo de 1 sub-bacia até 2027</t>
  </si>
  <si>
    <t>Construção de documento base para normatização de sistemas  alternativos de captação e tratamento de esgoto até 2027</t>
  </si>
  <si>
    <t>Contratar em 2024 a elaboração Relatório de Situação de 2025 e elaboração/atualização do Plano de Bacia</t>
  </si>
  <si>
    <t>Manter, adequar e aumentar a rede de monitoramento qualitativo das águas da UGRHI 11 no período de 2024 a 2027</t>
  </si>
  <si>
    <t>Realizar um encontro de avaliação e planejamento dos CBHs da Vertente, entre 2024 a 2027</t>
  </si>
  <si>
    <t>Implantação de 20 empreendimentos de saneamento na área rural da UGRHI 11 até 2027</t>
  </si>
  <si>
    <t>Implantação ou manutenção de 8 empreendimentos de coleta seletiva nos municípios da UGRHI até 2027</t>
  </si>
  <si>
    <t>Realizar 4 Obras e ações de proteção e controle da erosão do solo ou do assoreamento dos corpos d'água até 2027</t>
  </si>
  <si>
    <t>Realizar 8 Obras de proteção e controle da erosão do solo ou do assoreamento dos corpos d'água até 2027</t>
  </si>
  <si>
    <t>Elaborar 1 projeto de Pagamentos por Serviços Ambientais  - PSA na UGRHI 11 em 2024</t>
  </si>
  <si>
    <t>Executar 1 projeto voltado à Agroecologia/produção orgânic em 2024 e 2026</t>
  </si>
  <si>
    <t>Elaborar 1 projeto de Restauração Ecológica em 2024</t>
  </si>
  <si>
    <t>Executar 12 empreendimentos estruturais visando mitigar os impactos das inundações até 2027</t>
  </si>
  <si>
    <t>Realizar eventos anuais de formação de membros do plenário, de câmaras técnicas e secretarias municipais visando levar o entendimento do funcionamento do colegiado e do papel dos membros e estimular a participação efetiva e a divulgação para as instituições que representam, entre 2024 e 2027</t>
  </si>
  <si>
    <t>Realizar eventos bienais de formação para instituições com representação no CBH-RB, instituições parceiras, organizações da sociedade civil, comunidades rurais e jovens em 2024 e 2026</t>
  </si>
  <si>
    <t>Realizar 1 projeto por ano em 2024 e 2025, e 2 projetos por ano em 2026 e 2027, contemplando ações de educação ambiental</t>
  </si>
  <si>
    <t>Realizar um evento por ano</t>
  </si>
  <si>
    <t>Apoiar o Diálogo Interbacias anualmente</t>
  </si>
  <si>
    <t>Realizar 1 evento sobre planos e programas municipais permanentes de educação ambiental a cada início de mandato municipal</t>
  </si>
  <si>
    <t>Inserção da temática de água e meio ambiente na sociedade, por meio da contratação de 1 projeto em 2024.</t>
  </si>
  <si>
    <t>Incentivar e fomentar a criação de 1 centro de Educação Ambiental em 2024</t>
  </si>
  <si>
    <t>Ampliar comunicação  do CBH internamente e com público em geral (plano de comunicação elaborado) em 2024 e 2026</t>
  </si>
  <si>
    <t>Executar 1 projeto de Restauração Ecológica em 2024</t>
  </si>
  <si>
    <t>Serviços de operação e manutenção sistemáticos nos postos hidrométricos</t>
  </si>
  <si>
    <t>Realizar capacitação sobre PSA para os membros do CBH e CTs em 2025</t>
  </si>
  <si>
    <t>Produzir materiais educativos e informativos sobre 1 temática em 2025, 2026 e 2027</t>
  </si>
  <si>
    <t>Realizar 1 projeto em 2025 e 1 projeto em 2026</t>
  </si>
  <si>
    <t>Realização de 3 projetos até 2027</t>
  </si>
  <si>
    <t>Elaborar 1 projeto de Pagamentos por Serviços Ambientais  - PSA na UGRHI 11 em 2025 e 2026</t>
  </si>
  <si>
    <t>Elaborar 1 projeto de restauração ecológica - MPO/Anexo I ( T. 4.2.3) em 2025 e em 2026.</t>
  </si>
  <si>
    <t>Realizar capacitação sobre gestão de águas e assuntos relacionados a mudanças climáticas e eventos extremos para instituições com representação no CBH-RB ou do público em geral (MPO/Anexo I – T.8.1.2), com 2 projetos em 2025 e 2 projetos em 2026.</t>
  </si>
  <si>
    <t>Executar 1 projeto de Restauração e/ou Recuperação Ecológica em 2025 e 1 em 2026</t>
  </si>
  <si>
    <t>Contratar 1 projeto em 2025 para ser executado em 24 meses (2025 e 2026)</t>
  </si>
  <si>
    <t>Contratar 1 projeto em 2025 para ser executado em 2 anos (2025 e 2026)</t>
  </si>
  <si>
    <t>Incentivar e fomentar a criação de 2 centros de Educação Ambiental em 2025</t>
  </si>
  <si>
    <t>Contratação de 1 projeto de capacitação em 2025</t>
  </si>
  <si>
    <t>Contratação de 1 projeto para produção de documentário em 2025</t>
  </si>
  <si>
    <t>Contratação de 1 projeto para produção de livro/documentário em 2025</t>
  </si>
  <si>
    <t>Contratação de 01 projeto de comunicação em 2025</t>
  </si>
  <si>
    <t>Contratação de 1 projeto de comunicação em 2025</t>
  </si>
  <si>
    <t>Contratação de 1 projeto de suporte à gestão em 2025</t>
  </si>
  <si>
    <t>Consolidar a infrastrutura de apoio para CT-APRM-AJ/SL em 2027</t>
  </si>
  <si>
    <t>Desenvolver 1 projeto de comunicação visando redução e utilização adequada dos agrotóxicos, em 2026</t>
  </si>
  <si>
    <t>Inserção da temática de água e meio ambiente na sociedade, por meio da contratação de 2 projetos em 2026</t>
  </si>
  <si>
    <t>Contratação de 1 projeto para produção de documentário em 2026</t>
  </si>
  <si>
    <t>Contratação de 1 projeto em 2026 e 1 projeto em 2027, no valor máximo de R$ 550.000,00 por projeto.</t>
  </si>
  <si>
    <t>Realizar 1 levantamento em 1 sub-bacias da UGRHI 11 em 2027</t>
  </si>
  <si>
    <t>Previsão de 1 projeto abrangendo até 2 municípios, no valor máximo de R$ 150.000,00 por município abrangido pelo projeto</t>
  </si>
  <si>
    <t>Previsão de 1 projeto abrangendo até 3 municípios, no valor máximo de R$ 180.000,00 por município abrangido pelo projeto</t>
  </si>
  <si>
    <t>Previsão de 1 projeto abrangendo até 2 municípios, no valor máximo de R$ 200.000,00 por município abrangido pelo projeto</t>
  </si>
  <si>
    <t>Previsão de 1 projeto abrangendo até 2 municípios, no valor máximo de R$ 250.000,00 por município abrangido pelo projeto</t>
  </si>
  <si>
    <t>Execução de 1 projeto abrangendo 2 municípios, no valor estimado de R$ 300.000,00</t>
  </si>
  <si>
    <t>Previsão de 2 projetos abrangendo até 2 municípios, no valor máximo de R$ 175.000,00 por município abrangido pelo projeto</t>
  </si>
  <si>
    <t>Previsão de 1 projeto abrangendo até 3 municípios no valor máximo de R$ 120.000,00 por município abrangido pelo projeto</t>
  </si>
  <si>
    <t>Previsão de 1 projeto abrangendo até 3 municípios no valor máximo de R$ 150.000,00 por município abrangido pelo projeto</t>
  </si>
  <si>
    <t>Previsão de 1 projeto abrangendo até 3 municípios no valor máximo de R$ 170.000,00 por município abrangido pelo projeto</t>
  </si>
  <si>
    <t>Não depende de recursos do FEHIDRO</t>
  </si>
  <si>
    <t>Contratação de 1 projeto no valor máximo de R$ 300.000,00</t>
  </si>
  <si>
    <t>Contratação de 1 projeto no valor máximo de R$ 450.000,00</t>
  </si>
  <si>
    <t>Contratação de 1 projeto no valor máximo de R$ 350.000,00</t>
  </si>
  <si>
    <t>Dar início aos entendimentos com os CBHs BS e LN</t>
  </si>
  <si>
    <t>Manter entendimentos com os CBHs BS e LN</t>
  </si>
  <si>
    <t>Contratação de 1 projeto no valor máximo de R$ 600.000,00</t>
  </si>
  <si>
    <t>Retomar os entendimentos com os CBHs BS e LN</t>
  </si>
  <si>
    <t>Contratação de 1 projeto, no valor máximo de R$ 1.700.000,00</t>
  </si>
  <si>
    <t>Contratação de 1 projeto, no valor máximo de R$ 2.500.000,00</t>
  </si>
  <si>
    <t>Contratação de 1 projeto, no valor máximo de R$ 7.000.000,00</t>
  </si>
  <si>
    <t>Contratação de de no mínimo 2 projetos, no valor máximo de R$ 500.000,00 por projeto</t>
  </si>
  <si>
    <t>Contratação de de no mínimo 5 projetos, no valor máximo de R$ 600.000,00 por projeto</t>
  </si>
  <si>
    <t>Contratação de de no mínimo 2 projetos, no valor máximo de R$ 600.000,00 por projeto</t>
  </si>
  <si>
    <t>Contratação de de no mínimo 2 projetos, no valor máximo de R$ 700.000,00 por projeto</t>
  </si>
  <si>
    <t>Contratação de 1 projeto no valor máximo de R$ 500.000,00</t>
  </si>
  <si>
    <t>Contratação de 1 projeto no valor máximo de R$ 700.000,00</t>
  </si>
  <si>
    <t>Contratação de 1 projeto no valor máximo de R$ 650.000,00</t>
  </si>
  <si>
    <t>Contratação de 2 projetos no valor estimado de R$ 500.000,00 por projeto. Não depende de recursos do FEHIDRO.</t>
  </si>
  <si>
    <t>Contratação de 2 projetos no valor estimado de R$ 1.000.000,00 por projeto. Não depende de recursos do FEHIDRO.</t>
  </si>
  <si>
    <t>Contratação de 2 projetos no valor estimado de R$ 600.000,00 por projeto. Não depende de recursos do FEHIDRO.</t>
  </si>
  <si>
    <t>Contratação de 2 projetos no valor estimado de R$ 650.000,00 por projeto. Não depende de recursos do FEHIDRO.</t>
  </si>
  <si>
    <t>Contratação de 1 projeto no valor de R$ 150.000,00</t>
  </si>
  <si>
    <t>Contratação de 1 projeto no valor estimado de R$ 200.000,00.</t>
  </si>
  <si>
    <t xml:space="preserve">Contratação de 1 projeto no valor estimado de R$ 230.000,00. </t>
  </si>
  <si>
    <t>Contratação de no mínimo 3 projetos no valor máximo de R$ 500.000,00 por projeto</t>
  </si>
  <si>
    <t>Contratação de no mínimo 13 projetos no valor máximo de R$ 983.695,45 por projeto</t>
  </si>
  <si>
    <t>Contratação de no mínimo 3 projetos no valor máximo de R$ 600.000,00 por projeto</t>
  </si>
  <si>
    <t>Contratação de no mínimo 3 projetos no valor máximo de R$ 650.000,00 por projeto</t>
  </si>
  <si>
    <t>Contratação de 2 projetos no valor de R$ 100.000,00 por projeto</t>
  </si>
  <si>
    <t>Contratação de 2 projetos no valor de R$ 110.000,00 por projeto</t>
  </si>
  <si>
    <t>Contratação de 2 projetos no valor de R$ 112.500,00 por projeto</t>
  </si>
  <si>
    <t>Contratação de 2 projetos no valor de R$ 115.000,00 por projeto</t>
  </si>
  <si>
    <t>Não requer recursos de investimento do FEHIDRO</t>
  </si>
  <si>
    <t>Contratação de 1 projeto em 2024 no valor de R$ 500.000,00.</t>
  </si>
  <si>
    <t>Contratação de 1 projeto no valor de R$ 345.000,00</t>
  </si>
  <si>
    <t>Contratação de 1 projeto no valor de R$ 340.000,00</t>
  </si>
  <si>
    <t>Contratação de 1 projeto no valor máximo de R$ 400.000,00</t>
  </si>
  <si>
    <t>Contratação de 1 projeto piloto de produção de SAF ou sistema orgânico, no valor de R$ 500.000,00</t>
  </si>
  <si>
    <t>Contratação de 1 projeto no valor máximo de R$ 150.000,00, objetivando a manutenção operacional nos postos de monitoramento fluviométrico e pluviométrico existentes e atualização do sistema de informação</t>
  </si>
  <si>
    <t>Contratação de 1 projeto de manutenção operacional nos postos de monitoramento fluviométrico e pluviométrico existentes e atualização do sistema de informação, no valor máximo de R$ 300.000,00</t>
  </si>
  <si>
    <t>Contratação de 1 projeto de manutenção operacional nos postos de monitoramento fluviométrico e pluviométrico existentes e atualização do sistema de informação, no valor máximo de R$ 350.000,00</t>
  </si>
  <si>
    <t>Contratação de 1 projeto psrs realização de capacitação sobre PSA para os membros do CBH e CTs em 2025, no valor de R$ 160.000,00</t>
  </si>
  <si>
    <t>Contratação de 1 projeto psrs realização de capacitação sobre PSA , no valor máximo de R$ 160.000,00</t>
  </si>
  <si>
    <t>Contratação de 1 projeto de produção de materiais educativos e informativos sobre 1 temática, no valor máximo de R$ 250.000,00</t>
  </si>
  <si>
    <t>Contratação de 2 projetos para produção de materiais educativos e informativos, no valor de até R$ 250.000,00 cada, contemplando diferentes temáticas relacionadas à conservação ambiental e aos recursos hídricos da região</t>
  </si>
  <si>
    <t>Contratação de 1 projeto de produção de materiais educativos e informativos sobre 1 temática, no valor máximo de R$ 270.000,00</t>
  </si>
  <si>
    <t>Contratação de 1 projeto no valor máximo de R$ 220.000,00</t>
  </si>
  <si>
    <t>Contratação de 2 projetos no valor máximo de R$ 180.000,00 por projeto</t>
  </si>
  <si>
    <t>Contratação de 1 projeto no valor máximo de R$ 180.000,00</t>
  </si>
  <si>
    <t>Contratação de 2 projeto no valor máximo de R$ 200.000,00</t>
  </si>
  <si>
    <t>Contratação de 1 projeto no valor máximo de R$ 150.000,00</t>
  </si>
  <si>
    <t>Contratação de 1 projeto no valor máximo de R$ 200.000,00</t>
  </si>
  <si>
    <t>Contratação de 2 projetos no valor máximo de R$ 100.000,00 por projeto</t>
  </si>
  <si>
    <t>Contratação de 1 projeto no valor máximo de R$ 1.000.000,00</t>
  </si>
  <si>
    <t>Contratação de 2 projetos no valor máximo de R$ 350.000,00 por projeto</t>
  </si>
  <si>
    <t>Contratação de 1 projeto no valor máximo de R$ 350.000,00.</t>
  </si>
  <si>
    <t>Contratação de 1 projeto no valor máximo de R$ 250.000,00</t>
  </si>
  <si>
    <t>Contratação de 1 projeto no valor máximo de R$ 110.000,00</t>
  </si>
  <si>
    <t>Contratação de 1 projeto no valor máximo de R$ 160.000,00</t>
  </si>
  <si>
    <t>Contratação de 1 projeto no valor máximo de R$ 550.000,00</t>
  </si>
  <si>
    <t>Fonte</t>
  </si>
  <si>
    <t>R$  Planejado (2024)</t>
  </si>
  <si>
    <t>R$  Executado (2024)</t>
  </si>
  <si>
    <t>R$  Planejado (2025)</t>
  </si>
  <si>
    <t>R$  Executado (2025)</t>
  </si>
  <si>
    <t>R$  Planejado (2026)</t>
  </si>
  <si>
    <t>R$  Executado (2026)</t>
  </si>
  <si>
    <t>R$  Planejado (2027)</t>
  </si>
  <si>
    <t>R$  Executado (2027)</t>
  </si>
  <si>
    <t>R$  Disponibilizado 
(2024)</t>
  </si>
  <si>
    <t>R$  Disponibilizado 
(2027)</t>
  </si>
  <si>
    <t>R$  Disponibilizado 
(2026)</t>
  </si>
  <si>
    <t>R$  Disponibilizado 
(2025)</t>
  </si>
  <si>
    <t>Observações sobre execução 
financeira da meta</t>
  </si>
  <si>
    <t>FEHIDRO - Cobrança estadual</t>
  </si>
  <si>
    <t>FEHIDRO - CFURH</t>
  </si>
  <si>
    <t>Tesouro do Estado</t>
  </si>
  <si>
    <t>R$ Planejado</t>
  </si>
  <si>
    <t>Meta</t>
  </si>
  <si>
    <t>Total</t>
  </si>
  <si>
    <t>Nome da área de abrangência</t>
  </si>
  <si>
    <t>Segmento do
executor</t>
  </si>
  <si>
    <t>Área de 
abrangência</t>
  </si>
  <si>
    <t>Contratação de 1 projeto em 2024</t>
  </si>
  <si>
    <t/>
  </si>
  <si>
    <t>Revisão/atualização de Plano com pelo menos 15 anos de existência.</t>
  </si>
  <si>
    <t>Contratação de 2 projetos no valor de R$ 120.000,00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</si>
</sst>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Aptos Narrow"/>
      <family val="2"/>
      <scheme val="minor"/>
    </font>
    <font>
      <b/>
      <sz val="11"/>
      <color theme="0"/>
      <name val="Aptos Narrow"/>
      <family val="2"/>
      <scheme val="minor"/>
    </font>
    <font>
      <b/>
      <sz val="11"/>
      <color theme="1"/>
      <name val="Aptos Narrow"/>
      <family val="2"/>
      <scheme val="minor"/>
    </font>
    <font>
      <sz val="10"/>
      <color theme="1"/>
      <name val="Aptos Narrow"/>
      <family val="2"/>
      <scheme val="minor"/>
    </font>
    <font>
      <b/>
      <sz val="11"/>
      <name val="Aptos Narrow"/>
      <family val="2"/>
      <scheme val="minor"/>
    </font>
  </fonts>
  <fills count="10">
    <fill>
      <patternFill patternType="none"/>
    </fill>
    <fill>
      <patternFill patternType="gray125"/>
    </fill>
    <fill>
      <patternFill patternType="solid">
        <fgColor theme="9" tint="-0.249977111117893"/>
        <bgColor indexed="64"/>
      </patternFill>
    </fill>
    <fill>
      <patternFill patternType="solid">
        <fgColor rgb="FF660066"/>
        <bgColor indexed="64"/>
      </patternFill>
    </fill>
    <fill>
      <patternFill patternType="solid">
        <fgColor theme="2" tint="-0.89999084444715716"/>
        <bgColor indexed="64"/>
      </patternFill>
    </fill>
    <fill>
      <patternFill patternType="solid">
        <fgColor rgb="FFCCCC00"/>
        <bgColor indexed="64"/>
      </patternFill>
    </fill>
    <fill>
      <patternFill patternType="solid">
        <fgColor rgb="FFFFC000"/>
        <bgColor indexed="64"/>
      </patternFill>
    </fill>
    <fill>
      <patternFill patternType="solid">
        <fgColor theme="0" tint="-0.14999847407452621"/>
        <bgColor indexed="64"/>
      </patternFill>
    </fill>
    <fill>
      <patternFill patternType="solid">
        <fgColor rgb="FF00B050"/>
        <bgColor indexed="64"/>
      </patternFill>
    </fill>
    <fill>
      <patternFill patternType="solid">
        <fgColor rgb="FF7030A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8">
    <xf numFmtId="0" fontId="0" fillId="0" borderId="0" xfId="0"/>
    <xf numFmtId="0" fontId="0" fillId="0" borderId="1" xfId="0" applyBorder="1" applyAlignment="1">
      <alignment vertical="center"/>
    </xf>
    <xf numFmtId="0" fontId="0" fillId="0" borderId="1" xfId="0" applyBorder="1"/>
    <xf numFmtId="0" fontId="3" fillId="0" borderId="1" xfId="0" applyFont="1" applyBorder="1" applyAlignment="1">
      <alignment horizontal="justify" vertical="center"/>
    </xf>
    <xf numFmtId="0" fontId="3" fillId="0" borderId="1" xfId="0" applyFont="1" applyBorder="1" applyAlignment="1">
      <alignment horizontal="center" vertical="center"/>
    </xf>
    <xf numFmtId="0" fontId="3" fillId="0" borderId="1" xfId="0" applyFont="1" applyBorder="1" applyAlignment="1">
      <alignment vertical="center"/>
    </xf>
    <xf numFmtId="4" fontId="3" fillId="0" borderId="1" xfId="0" applyNumberFormat="1" applyFont="1" applyBorder="1"/>
    <xf numFmtId="4" fontId="0" fillId="0" borderId="0" xfId="0" applyNumberFormat="1"/>
    <xf numFmtId="0" fontId="3" fillId="0" borderId="1" xfId="0" applyFont="1" applyBorder="1" applyAlignment="1">
      <alignment horizontal="left" vertical="center"/>
    </xf>
    <xf numFmtId="0" fontId="0" fillId="0" borderId="1" xfId="0" applyBorder="1" applyAlignment="1">
      <alignment horizontal="left" vertical="center"/>
    </xf>
    <xf numFmtId="0" fontId="1" fillId="2" borderId="1" xfId="0" applyFont="1" applyFill="1" applyBorder="1" applyAlignment="1">
      <alignment horizontal="center" vertical="center"/>
    </xf>
    <xf numFmtId="0" fontId="1" fillId="3" borderId="1" xfId="0" applyFont="1" applyFill="1" applyBorder="1" applyAlignment="1">
      <alignment horizontal="center" vertical="center"/>
    </xf>
    <xf numFmtId="0" fontId="1" fillId="4" borderId="1" xfId="0" applyFont="1" applyFill="1" applyBorder="1" applyAlignment="1">
      <alignment horizontal="center" vertical="center" wrapText="1"/>
    </xf>
    <xf numFmtId="0" fontId="4" fillId="5" borderId="1" xfId="0" applyFont="1" applyFill="1" applyBorder="1" applyAlignment="1">
      <alignment horizontal="center" vertical="center" wrapText="1"/>
    </xf>
    <xf numFmtId="0" fontId="4" fillId="5" borderId="1" xfId="0" applyFont="1" applyFill="1" applyBorder="1" applyAlignment="1">
      <alignment horizontal="center" vertical="center"/>
    </xf>
    <xf numFmtId="0" fontId="1" fillId="6" borderId="1" xfId="0" applyFont="1" applyFill="1" applyBorder="1" applyAlignment="1">
      <alignment horizontal="center" vertical="center"/>
    </xf>
    <xf numFmtId="0" fontId="2" fillId="7" borderId="1" xfId="0" applyFont="1" applyFill="1" applyBorder="1" applyAlignment="1">
      <alignment horizontal="center" vertical="center" wrapText="1"/>
    </xf>
    <xf numFmtId="0" fontId="1" fillId="8" borderId="1" xfId="0" applyFont="1" applyFill="1" applyBorder="1" applyAlignment="1">
      <alignment horizontal="center" vertical="center"/>
    </xf>
    <xf numFmtId="0" fontId="1" fillId="9" borderId="1" xfId="0" applyFont="1" applyFill="1" applyBorder="1" applyAlignment="1">
      <alignment vertical="center"/>
    </xf>
    <xf numFmtId="0" fontId="1" fillId="9" borderId="1" xfId="0" applyFont="1" applyFill="1" applyBorder="1" applyAlignment="1">
      <alignment horizontal="center" vertical="center"/>
    </xf>
    <xf numFmtId="0" fontId="1" fillId="9" borderId="1" xfId="0" applyFont="1" applyFill="1" applyBorder="1" applyAlignment="1">
      <alignment horizontal="center" vertical="center" wrapText="1"/>
    </xf>
    <xf numFmtId="0" fontId="4" fillId="7" borderId="1" xfId="0" applyFont="1" applyFill="1" applyBorder="1" applyAlignment="1">
      <alignment horizontal="center" vertical="center" wrapText="1"/>
    </xf>
    <xf numFmtId="0" fontId="3" fillId="0" borderId="0" xfId="0" applyFont="1" applyAlignment="1">
      <alignment horizontal="right" vertical="center"/>
    </xf>
    <xf numFmtId="0" fontId="1" fillId="3" borderId="1" xfId="0" applyFont="1" applyFill="1" applyBorder="1" applyAlignment="1">
      <alignment horizontal="center" vertical="center"/>
    </xf>
    <xf numFmtId="0" fontId="1" fillId="3" borderId="1" xfId="0" applyFont="1" applyFill="1" applyBorder="1" applyAlignment="1">
      <alignment horizontal="center" vertical="center" wrapText="1"/>
    </xf>
    <xf numFmtId="0" fontId="1" fillId="2" borderId="1" xfId="0" applyFont="1" applyFill="1" applyBorder="1" applyAlignment="1">
      <alignment horizontal="center"/>
    </xf>
    <xf numFmtId="3" fontId="0" fillId="0" borderId="0" xfId="0" applyNumberFormat="1"/>
    <xf numFmtId="3" fontId="3" fillId="0" borderId="1" xfId="0" applyNumberFormat="1" applyFont="1" applyBorder="1" applyAlignment="1">
      <alignment horizontal="right" vertical="center"/>
    </xf>
  </cellXfs>
  <cellStyles count="1">
    <cellStyle name="Normal" xfId="0" builtinId="0"/>
  </cellStyles>
  <dxfs count="0"/>
  <tableStyles count="0" defaultTableStyle="TableStyleMedium2" defaultPivotStyle="PivotStyleLight16"/>
  <colors>
    <mruColors>
      <color rgb="FF993366"/>
      <color rgb="FF660066"/>
      <color rgb="FFCCCC00"/>
      <color rgb="FF800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o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66D3A9-0892-4567-A003-73D454FD67F7}">
  <dimension ref="A1:M60"/>
  <sheetViews>
    <sheetView workbookViewId="0">
      <selection activeCell="B7" sqref="B7"/>
    </sheetView>
  </sheetViews>
  <sheetFormatPr defaultRowHeight="15" x14ac:dyDescent="0.25"/>
  <cols>
    <col min="2" max="2" width="43.5703125" customWidth="1"/>
    <col min="3" max="3" width="26.7109375" bestFit="1" customWidth="1"/>
    <col min="4" max="4" width="16.5703125" bestFit="1" customWidth="1"/>
    <col min="5" max="5" width="20.5703125" bestFit="1" customWidth="1"/>
    <col min="6" max="6" width="15.42578125" bestFit="1" customWidth="1"/>
    <col min="7" max="7" width="16.28515625" bestFit="1" customWidth="1"/>
    <col min="8" max="8" width="21.5703125" bestFit="1" customWidth="1"/>
    <col min="9" max="9" width="15.5703125" bestFit="1" customWidth="1"/>
    <col min="10" max="10" width="35.5703125" bestFit="1" customWidth="1"/>
    <col min="11" max="11" width="24.42578125" bestFit="1" customWidth="1"/>
    <col min="12" max="12" width="15.85546875" customWidth="1"/>
    <col min="13" max="13" width="19.7109375" customWidth="1"/>
  </cols>
  <sheetData>
    <row r="1" spans="1:13" ht="45" x14ac:dyDescent="0.25">
      <c r="A1" s="18" t="s">
        <v>0</v>
      </c>
      <c r="B1" s="19" t="s">
        <v>1</v>
      </c>
      <c r="C1" s="19" t="s">
        <v>2</v>
      </c>
      <c r="D1" s="19" t="s">
        <v>9</v>
      </c>
      <c r="E1" s="20" t="s">
        <v>10</v>
      </c>
      <c r="F1" s="20" t="s">
        <v>11</v>
      </c>
      <c r="G1" s="20" t="s">
        <v>12</v>
      </c>
      <c r="H1" s="20" t="s">
        <v>4</v>
      </c>
      <c r="I1" s="20" t="s">
        <v>13</v>
      </c>
      <c r="J1" s="21" t="s">
        <v>5</v>
      </c>
      <c r="K1" s="20" t="s">
        <v>6</v>
      </c>
      <c r="L1" s="20" t="s">
        <v>7</v>
      </c>
      <c r="M1" s="21" t="s">
        <v>8</v>
      </c>
    </row>
    <row r="2" spans="1:13" ht="27" x14ac:dyDescent="0.25">
      <c r="A2" s="2" t="s">
        <v>14</v>
      </c>
      <c r="B2" s="3" t="s">
        <v>329</v>
      </c>
      <c r="C2" s="4" t="s">
        <v>132</v>
      </c>
      <c r="D2" s="4" t="s">
        <v>133</v>
      </c>
      <c r="E2" s="4" t="s">
        <v>149</v>
      </c>
      <c r="F2" s="4" t="s">
        <v>149</v>
      </c>
      <c r="G2" s="4">
        <v>1</v>
      </c>
      <c r="H2" s="4" t="s">
        <v>151</v>
      </c>
      <c r="I2" s="4" t="s">
        <v>152</v>
      </c>
      <c r="J2" s="4" t="s">
        <v>153</v>
      </c>
      <c r="K2" s="2"/>
      <c r="L2" s="2"/>
      <c r="M2" s="2"/>
    </row>
    <row r="3" spans="1:13" ht="27" x14ac:dyDescent="0.25">
      <c r="A3" s="2" t="s">
        <v>15</v>
      </c>
      <c r="B3" s="3" t="s">
        <v>74</v>
      </c>
      <c r="C3" s="4" t="s">
        <v>132</v>
      </c>
      <c r="D3" s="4" t="s">
        <v>133</v>
      </c>
      <c r="E3" s="4" t="s">
        <v>149</v>
      </c>
      <c r="F3" s="4" t="s">
        <v>149</v>
      </c>
      <c r="G3" s="4">
        <v>1</v>
      </c>
      <c r="H3" s="4" t="s">
        <v>154</v>
      </c>
      <c r="I3" s="4" t="s">
        <v>152</v>
      </c>
      <c r="J3" s="4" t="s">
        <v>153</v>
      </c>
      <c r="K3" s="2"/>
      <c r="L3" s="2"/>
      <c r="M3" s="2"/>
    </row>
    <row r="4" spans="1:13" ht="27" x14ac:dyDescent="0.25">
      <c r="A4" s="2" t="s">
        <v>16</v>
      </c>
      <c r="B4" s="3" t="s">
        <v>75</v>
      </c>
      <c r="C4" s="4" t="s">
        <v>132</v>
      </c>
      <c r="D4" s="4" t="s">
        <v>133</v>
      </c>
      <c r="E4" s="4" t="s">
        <v>149</v>
      </c>
      <c r="F4" s="4" t="s">
        <v>149</v>
      </c>
      <c r="G4" s="4">
        <v>1</v>
      </c>
      <c r="H4" s="4" t="s">
        <v>151</v>
      </c>
      <c r="I4" s="4" t="s">
        <v>152</v>
      </c>
      <c r="J4" s="4" t="s">
        <v>153</v>
      </c>
      <c r="K4" s="2"/>
      <c r="L4" s="2"/>
      <c r="M4" s="2"/>
    </row>
    <row r="5" spans="1:13" ht="40.5" x14ac:dyDescent="0.25">
      <c r="A5" s="2" t="s">
        <v>17</v>
      </c>
      <c r="B5" s="3" t="s">
        <v>76</v>
      </c>
      <c r="C5" s="4" t="s">
        <v>132</v>
      </c>
      <c r="D5" s="4" t="s">
        <v>133</v>
      </c>
      <c r="E5" s="4" t="s">
        <v>149</v>
      </c>
      <c r="F5" s="4" t="s">
        <v>149</v>
      </c>
      <c r="G5" s="4">
        <v>1</v>
      </c>
      <c r="H5" s="4" t="s">
        <v>155</v>
      </c>
      <c r="I5" s="4" t="s">
        <v>152</v>
      </c>
      <c r="J5" s="4" t="s">
        <v>153</v>
      </c>
      <c r="K5" s="2"/>
      <c r="L5" s="2"/>
      <c r="M5" s="2"/>
    </row>
    <row r="6" spans="1:13" ht="27" x14ac:dyDescent="0.25">
      <c r="A6" s="2" t="s">
        <v>18</v>
      </c>
      <c r="B6" s="3" t="s">
        <v>77</v>
      </c>
      <c r="C6" s="4" t="s">
        <v>132</v>
      </c>
      <c r="D6" s="4" t="s">
        <v>133</v>
      </c>
      <c r="E6" s="4" t="s">
        <v>150</v>
      </c>
      <c r="F6" s="4" t="s">
        <v>150</v>
      </c>
      <c r="G6" s="4"/>
      <c r="H6" s="4" t="s">
        <v>156</v>
      </c>
      <c r="I6" s="4" t="s">
        <v>152</v>
      </c>
      <c r="J6" s="4" t="s">
        <v>153</v>
      </c>
      <c r="K6" s="2"/>
      <c r="L6" s="2"/>
      <c r="M6" s="2"/>
    </row>
    <row r="7" spans="1:13" ht="40.5" x14ac:dyDescent="0.25">
      <c r="A7" s="2" t="s">
        <v>19</v>
      </c>
      <c r="B7" s="3" t="s">
        <v>78</v>
      </c>
      <c r="C7" s="4" t="s">
        <v>132</v>
      </c>
      <c r="D7" s="4" t="s">
        <v>133</v>
      </c>
      <c r="E7" s="4" t="s">
        <v>149</v>
      </c>
      <c r="F7" s="4" t="s">
        <v>149</v>
      </c>
      <c r="G7" s="4">
        <v>1</v>
      </c>
      <c r="H7" s="4" t="s">
        <v>155</v>
      </c>
      <c r="I7" s="4" t="s">
        <v>157</v>
      </c>
      <c r="J7" s="4"/>
      <c r="K7" s="2"/>
      <c r="L7" s="2"/>
      <c r="M7" s="2"/>
    </row>
    <row r="8" spans="1:13" ht="40.5" x14ac:dyDescent="0.25">
      <c r="A8" s="2" t="s">
        <v>20</v>
      </c>
      <c r="B8" s="3" t="s">
        <v>79</v>
      </c>
      <c r="C8" s="4" t="s">
        <v>132</v>
      </c>
      <c r="D8" s="4" t="s">
        <v>133</v>
      </c>
      <c r="E8" s="4" t="s">
        <v>150</v>
      </c>
      <c r="F8" s="4" t="s">
        <v>149</v>
      </c>
      <c r="G8" s="4">
        <v>1</v>
      </c>
      <c r="H8" s="4" t="s">
        <v>156</v>
      </c>
      <c r="I8" s="4" t="s">
        <v>158</v>
      </c>
      <c r="J8" s="4" t="s">
        <v>159</v>
      </c>
      <c r="K8" s="2"/>
      <c r="L8" s="2"/>
      <c r="M8" s="2"/>
    </row>
    <row r="9" spans="1:13" ht="27" x14ac:dyDescent="0.25">
      <c r="A9" s="2" t="s">
        <v>21</v>
      </c>
      <c r="B9" s="3" t="s">
        <v>80</v>
      </c>
      <c r="C9" s="4" t="s">
        <v>132</v>
      </c>
      <c r="D9" s="4" t="s">
        <v>133</v>
      </c>
      <c r="E9" s="4" t="s">
        <v>150</v>
      </c>
      <c r="F9" s="4" t="s">
        <v>149</v>
      </c>
      <c r="G9" s="4">
        <v>1</v>
      </c>
      <c r="H9" s="4" t="s">
        <v>156</v>
      </c>
      <c r="I9" s="4" t="s">
        <v>160</v>
      </c>
      <c r="J9" s="4" t="s">
        <v>161</v>
      </c>
      <c r="K9" s="2"/>
      <c r="L9" s="2"/>
      <c r="M9" s="2"/>
    </row>
    <row r="10" spans="1:13" ht="40.5" x14ac:dyDescent="0.25">
      <c r="A10" s="2" t="s">
        <v>22</v>
      </c>
      <c r="B10" s="3" t="s">
        <v>81</v>
      </c>
      <c r="C10" s="4" t="s">
        <v>132</v>
      </c>
      <c r="D10" s="4" t="s">
        <v>133</v>
      </c>
      <c r="E10" s="4" t="s">
        <v>150</v>
      </c>
      <c r="F10" s="4" t="s">
        <v>149</v>
      </c>
      <c r="G10" s="4">
        <v>1</v>
      </c>
      <c r="H10" s="4" t="s">
        <v>156</v>
      </c>
      <c r="I10" s="4" t="s">
        <v>152</v>
      </c>
      <c r="J10" s="4" t="s">
        <v>161</v>
      </c>
      <c r="K10" s="2"/>
      <c r="L10" s="2"/>
      <c r="M10" s="2"/>
    </row>
    <row r="11" spans="1:13" ht="54" x14ac:dyDescent="0.25">
      <c r="A11" s="2" t="s">
        <v>23</v>
      </c>
      <c r="B11" s="3" t="s">
        <v>82</v>
      </c>
      <c r="C11" s="4" t="s">
        <v>132</v>
      </c>
      <c r="D11" s="4" t="s">
        <v>133</v>
      </c>
      <c r="E11" s="4" t="s">
        <v>150</v>
      </c>
      <c r="F11" s="4" t="s">
        <v>150</v>
      </c>
      <c r="G11" s="4"/>
      <c r="H11" s="4" t="s">
        <v>156</v>
      </c>
      <c r="I11" s="4" t="s">
        <v>152</v>
      </c>
      <c r="J11" s="4"/>
      <c r="K11" s="2"/>
      <c r="L11" s="2"/>
      <c r="M11" s="2"/>
    </row>
    <row r="12" spans="1:13" ht="27" x14ac:dyDescent="0.25">
      <c r="A12" s="2" t="s">
        <v>24</v>
      </c>
      <c r="B12" s="3" t="s">
        <v>83</v>
      </c>
      <c r="C12" s="4" t="s">
        <v>132</v>
      </c>
      <c r="D12" s="4" t="s">
        <v>133</v>
      </c>
      <c r="E12" s="4" t="s">
        <v>149</v>
      </c>
      <c r="F12" s="4" t="s">
        <v>149</v>
      </c>
      <c r="G12" s="4">
        <v>1</v>
      </c>
      <c r="H12" s="4" t="s">
        <v>155</v>
      </c>
      <c r="I12" s="4" t="s">
        <v>160</v>
      </c>
      <c r="J12" s="4" t="s">
        <v>162</v>
      </c>
      <c r="K12" s="2"/>
      <c r="L12" s="2"/>
      <c r="M12" s="2"/>
    </row>
    <row r="13" spans="1:13" ht="40.5" x14ac:dyDescent="0.25">
      <c r="A13" s="2" t="s">
        <v>25</v>
      </c>
      <c r="B13" s="3" t="s">
        <v>84</v>
      </c>
      <c r="C13" s="4" t="s">
        <v>132</v>
      </c>
      <c r="D13" s="4" t="s">
        <v>133</v>
      </c>
      <c r="E13" s="4" t="s">
        <v>149</v>
      </c>
      <c r="F13" s="4" t="s">
        <v>149</v>
      </c>
      <c r="G13" s="4">
        <v>1</v>
      </c>
      <c r="H13" s="4" t="s">
        <v>156</v>
      </c>
      <c r="I13" s="4" t="s">
        <v>158</v>
      </c>
      <c r="J13" s="4" t="s">
        <v>159</v>
      </c>
      <c r="K13" s="2"/>
      <c r="L13" s="2"/>
      <c r="M13" s="2"/>
    </row>
    <row r="14" spans="1:13" ht="40.5" x14ac:dyDescent="0.25">
      <c r="A14" s="2" t="s">
        <v>26</v>
      </c>
      <c r="B14" s="3" t="s">
        <v>85</v>
      </c>
      <c r="C14" s="4" t="s">
        <v>134</v>
      </c>
      <c r="D14" s="4" t="s">
        <v>133</v>
      </c>
      <c r="E14" s="4" t="s">
        <v>149</v>
      </c>
      <c r="F14" s="4" t="s">
        <v>149</v>
      </c>
      <c r="G14" s="4">
        <v>1</v>
      </c>
      <c r="H14" s="4" t="s">
        <v>155</v>
      </c>
      <c r="I14" s="4" t="s">
        <v>152</v>
      </c>
      <c r="J14" s="4"/>
      <c r="K14" s="2"/>
      <c r="L14" s="2"/>
      <c r="M14" s="2"/>
    </row>
    <row r="15" spans="1:13" ht="27" x14ac:dyDescent="0.25">
      <c r="A15" s="2" t="s">
        <v>27</v>
      </c>
      <c r="B15" s="3" t="s">
        <v>86</v>
      </c>
      <c r="C15" s="4" t="s">
        <v>135</v>
      </c>
      <c r="D15" s="4" t="s">
        <v>133</v>
      </c>
      <c r="E15" s="4" t="s">
        <v>150</v>
      </c>
      <c r="F15" s="4" t="s">
        <v>150</v>
      </c>
      <c r="G15" s="4"/>
      <c r="H15" s="4" t="s">
        <v>156</v>
      </c>
      <c r="I15" s="4" t="s">
        <v>152</v>
      </c>
      <c r="J15" s="4"/>
      <c r="K15" s="2"/>
      <c r="L15" s="2"/>
      <c r="M15" s="2"/>
    </row>
    <row r="16" spans="1:13" ht="40.5" x14ac:dyDescent="0.25">
      <c r="A16" s="2" t="s">
        <v>28</v>
      </c>
      <c r="B16" s="3" t="s">
        <v>87</v>
      </c>
      <c r="C16" s="4" t="s">
        <v>136</v>
      </c>
      <c r="D16" s="4" t="s">
        <v>133</v>
      </c>
      <c r="E16" s="4" t="s">
        <v>149</v>
      </c>
      <c r="F16" s="4" t="s">
        <v>149</v>
      </c>
      <c r="G16" s="4">
        <v>1</v>
      </c>
      <c r="H16" s="4" t="s">
        <v>156</v>
      </c>
      <c r="I16" s="4" t="s">
        <v>158</v>
      </c>
      <c r="J16" s="4" t="s">
        <v>159</v>
      </c>
      <c r="K16" s="2"/>
      <c r="L16" s="2"/>
      <c r="M16" s="2"/>
    </row>
    <row r="17" spans="1:13" ht="27" x14ac:dyDescent="0.25">
      <c r="A17" s="2" t="s">
        <v>29</v>
      </c>
      <c r="B17" s="3" t="s">
        <v>88</v>
      </c>
      <c r="C17" s="4" t="s">
        <v>137</v>
      </c>
      <c r="D17" s="4" t="s">
        <v>138</v>
      </c>
      <c r="E17" s="4" t="s">
        <v>149</v>
      </c>
      <c r="F17" s="4" t="s">
        <v>149</v>
      </c>
      <c r="G17" s="4">
        <v>1</v>
      </c>
      <c r="H17" s="4" t="s">
        <v>155</v>
      </c>
      <c r="I17" s="4" t="s">
        <v>152</v>
      </c>
      <c r="J17" s="4"/>
      <c r="K17" s="2"/>
      <c r="L17" s="2"/>
      <c r="M17" s="2"/>
    </row>
    <row r="18" spans="1:13" ht="40.5" x14ac:dyDescent="0.25">
      <c r="A18" s="2" t="s">
        <v>30</v>
      </c>
      <c r="B18" s="3" t="s">
        <v>89</v>
      </c>
      <c r="C18" s="4" t="s">
        <v>139</v>
      </c>
      <c r="D18" s="4" t="s">
        <v>140</v>
      </c>
      <c r="E18" s="4" t="s">
        <v>149</v>
      </c>
      <c r="F18" s="4" t="s">
        <v>149</v>
      </c>
      <c r="G18" s="4">
        <v>1</v>
      </c>
      <c r="H18" s="4" t="s">
        <v>154</v>
      </c>
      <c r="I18" s="4" t="s">
        <v>152</v>
      </c>
      <c r="J18" s="4"/>
      <c r="K18" s="2"/>
      <c r="L18" s="2"/>
      <c r="M18" s="2"/>
    </row>
    <row r="19" spans="1:13" ht="27" x14ac:dyDescent="0.25">
      <c r="A19" s="2" t="s">
        <v>31</v>
      </c>
      <c r="B19" s="3" t="s">
        <v>90</v>
      </c>
      <c r="C19" s="4" t="s">
        <v>141</v>
      </c>
      <c r="D19" s="4" t="s">
        <v>140</v>
      </c>
      <c r="E19" s="4" t="s">
        <v>149</v>
      </c>
      <c r="F19" s="4" t="s">
        <v>149</v>
      </c>
      <c r="G19" s="4">
        <v>1</v>
      </c>
      <c r="H19" s="4" t="s">
        <v>154</v>
      </c>
      <c r="I19" s="4" t="s">
        <v>152</v>
      </c>
      <c r="J19" s="4"/>
      <c r="K19" s="2"/>
      <c r="L19" s="2"/>
      <c r="M19" s="2"/>
    </row>
    <row r="20" spans="1:13" ht="27" x14ac:dyDescent="0.25">
      <c r="A20" s="2" t="s">
        <v>32</v>
      </c>
      <c r="B20" s="3" t="s">
        <v>91</v>
      </c>
      <c r="C20" s="4" t="s">
        <v>141</v>
      </c>
      <c r="D20" s="4" t="s">
        <v>138</v>
      </c>
      <c r="E20" s="4" t="s">
        <v>150</v>
      </c>
      <c r="F20" s="4" t="s">
        <v>149</v>
      </c>
      <c r="G20" s="4">
        <v>1</v>
      </c>
      <c r="H20" s="4" t="s">
        <v>154</v>
      </c>
      <c r="I20" s="4" t="s">
        <v>152</v>
      </c>
      <c r="J20" s="4"/>
      <c r="K20" s="2"/>
      <c r="L20" s="2"/>
      <c r="M20" s="2"/>
    </row>
    <row r="21" spans="1:13" ht="27" x14ac:dyDescent="0.25">
      <c r="A21" s="2" t="s">
        <v>33</v>
      </c>
      <c r="B21" s="3" t="s">
        <v>92</v>
      </c>
      <c r="C21" s="4" t="s">
        <v>142</v>
      </c>
      <c r="D21" s="4" t="s">
        <v>140</v>
      </c>
      <c r="E21" s="4" t="s">
        <v>149</v>
      </c>
      <c r="F21" s="4" t="s">
        <v>149</v>
      </c>
      <c r="G21" s="4">
        <v>1</v>
      </c>
      <c r="H21" s="4" t="s">
        <v>154</v>
      </c>
      <c r="I21" s="4" t="s">
        <v>154</v>
      </c>
      <c r="J21" s="4"/>
      <c r="K21" s="2"/>
      <c r="L21" s="2"/>
      <c r="M21" s="2"/>
    </row>
    <row r="22" spans="1:13" ht="40.5" x14ac:dyDescent="0.25">
      <c r="A22" s="2" t="s">
        <v>34</v>
      </c>
      <c r="B22" s="3" t="s">
        <v>93</v>
      </c>
      <c r="C22" s="4" t="s">
        <v>142</v>
      </c>
      <c r="D22" s="4" t="s">
        <v>138</v>
      </c>
      <c r="E22" s="4" t="s">
        <v>149</v>
      </c>
      <c r="F22" s="4" t="s">
        <v>149</v>
      </c>
      <c r="G22" s="4">
        <v>1</v>
      </c>
      <c r="H22" s="4" t="s">
        <v>155</v>
      </c>
      <c r="I22" s="4" t="s">
        <v>152</v>
      </c>
      <c r="J22" s="4"/>
      <c r="K22" s="2"/>
      <c r="L22" s="2"/>
      <c r="M22" s="2"/>
    </row>
    <row r="23" spans="1:13" ht="27" x14ac:dyDescent="0.25">
      <c r="A23" s="2" t="s">
        <v>35</v>
      </c>
      <c r="B23" s="3" t="s">
        <v>94</v>
      </c>
      <c r="C23" s="4" t="s">
        <v>142</v>
      </c>
      <c r="D23" s="4" t="s">
        <v>140</v>
      </c>
      <c r="E23" s="4" t="s">
        <v>149</v>
      </c>
      <c r="F23" s="4" t="s">
        <v>149</v>
      </c>
      <c r="G23" s="4">
        <v>1</v>
      </c>
      <c r="H23" s="4" t="s">
        <v>155</v>
      </c>
      <c r="I23" s="4" t="s">
        <v>152</v>
      </c>
      <c r="J23" s="4"/>
      <c r="K23" s="2"/>
      <c r="L23" s="2"/>
      <c r="M23" s="2"/>
    </row>
    <row r="24" spans="1:13" ht="27" x14ac:dyDescent="0.25">
      <c r="A24" s="2" t="s">
        <v>36</v>
      </c>
      <c r="B24" s="3" t="s">
        <v>95</v>
      </c>
      <c r="C24" s="4" t="s">
        <v>143</v>
      </c>
      <c r="D24" s="4" t="s">
        <v>140</v>
      </c>
      <c r="E24" s="4" t="s">
        <v>149</v>
      </c>
      <c r="F24" s="4" t="s">
        <v>149</v>
      </c>
      <c r="G24" s="4">
        <v>1</v>
      </c>
      <c r="H24" s="4" t="s">
        <v>154</v>
      </c>
      <c r="I24" s="4" t="s">
        <v>152</v>
      </c>
      <c r="J24" s="4"/>
      <c r="K24" s="2"/>
      <c r="L24" s="2"/>
      <c r="M24" s="2"/>
    </row>
    <row r="25" spans="1:13" ht="27" x14ac:dyDescent="0.25">
      <c r="A25" s="2" t="s">
        <v>37</v>
      </c>
      <c r="B25" s="3" t="s">
        <v>96</v>
      </c>
      <c r="C25" s="4" t="s">
        <v>144</v>
      </c>
      <c r="D25" s="4" t="s">
        <v>138</v>
      </c>
      <c r="E25" s="4" t="s">
        <v>150</v>
      </c>
      <c r="F25" s="4" t="s">
        <v>150</v>
      </c>
      <c r="G25" s="4"/>
      <c r="H25" s="4" t="s">
        <v>156</v>
      </c>
      <c r="I25" s="4" t="s">
        <v>152</v>
      </c>
      <c r="J25" s="4"/>
      <c r="K25" s="2"/>
      <c r="L25" s="2"/>
      <c r="M25" s="2"/>
    </row>
    <row r="26" spans="1:13" ht="54" x14ac:dyDescent="0.25">
      <c r="A26" s="2" t="s">
        <v>38</v>
      </c>
      <c r="B26" s="3" t="s">
        <v>97</v>
      </c>
      <c r="C26" s="4" t="s">
        <v>144</v>
      </c>
      <c r="D26" s="4" t="s">
        <v>140</v>
      </c>
      <c r="E26" s="4" t="s">
        <v>149</v>
      </c>
      <c r="F26" s="4" t="s">
        <v>149</v>
      </c>
      <c r="G26" s="4">
        <v>1</v>
      </c>
      <c r="H26" s="4" t="s">
        <v>156</v>
      </c>
      <c r="I26" s="4" t="s">
        <v>152</v>
      </c>
      <c r="J26" s="4"/>
      <c r="K26" s="2"/>
      <c r="L26" s="2"/>
      <c r="M26" s="2"/>
    </row>
    <row r="27" spans="1:13" ht="40.5" x14ac:dyDescent="0.25">
      <c r="A27" s="2" t="s">
        <v>39</v>
      </c>
      <c r="B27" s="3" t="s">
        <v>98</v>
      </c>
      <c r="C27" s="4" t="s">
        <v>145</v>
      </c>
      <c r="D27" s="4" t="s">
        <v>138</v>
      </c>
      <c r="E27" s="4" t="s">
        <v>149</v>
      </c>
      <c r="F27" s="4" t="s">
        <v>149</v>
      </c>
      <c r="G27" s="4">
        <v>1</v>
      </c>
      <c r="H27" s="4" t="s">
        <v>155</v>
      </c>
      <c r="I27" s="4" t="s">
        <v>152</v>
      </c>
      <c r="J27" s="4"/>
      <c r="K27" s="2"/>
      <c r="L27" s="2"/>
      <c r="M27" s="2"/>
    </row>
    <row r="28" spans="1:13" x14ac:dyDescent="0.25">
      <c r="A28" s="2" t="s">
        <v>40</v>
      </c>
      <c r="B28" s="3" t="s">
        <v>99</v>
      </c>
      <c r="C28" s="4" t="s">
        <v>145</v>
      </c>
      <c r="D28" s="4" t="s">
        <v>138</v>
      </c>
      <c r="E28" s="4" t="s">
        <v>150</v>
      </c>
      <c r="F28" s="4" t="s">
        <v>150</v>
      </c>
      <c r="G28" s="4"/>
      <c r="H28" s="4" t="s">
        <v>156</v>
      </c>
      <c r="I28" s="4" t="s">
        <v>152</v>
      </c>
      <c r="J28" s="4"/>
      <c r="K28" s="2"/>
      <c r="L28" s="2"/>
      <c r="M28" s="2"/>
    </row>
    <row r="29" spans="1:13" ht="27" x14ac:dyDescent="0.25">
      <c r="A29" s="2" t="s">
        <v>41</v>
      </c>
      <c r="B29" s="3" t="s">
        <v>100</v>
      </c>
      <c r="C29" s="4" t="s">
        <v>145</v>
      </c>
      <c r="D29" s="4" t="s">
        <v>138</v>
      </c>
      <c r="E29" s="4" t="s">
        <v>150</v>
      </c>
      <c r="F29" s="4" t="s">
        <v>150</v>
      </c>
      <c r="G29" s="4"/>
      <c r="H29" s="4" t="s">
        <v>156</v>
      </c>
      <c r="I29" s="4" t="s">
        <v>152</v>
      </c>
      <c r="J29" s="4"/>
      <c r="K29" s="2"/>
      <c r="L29" s="2"/>
      <c r="M29" s="2"/>
    </row>
    <row r="30" spans="1:13" ht="27" x14ac:dyDescent="0.25">
      <c r="A30" s="2" t="s">
        <v>42</v>
      </c>
      <c r="B30" s="3" t="s">
        <v>101</v>
      </c>
      <c r="C30" s="4" t="s">
        <v>145</v>
      </c>
      <c r="D30" s="4" t="s">
        <v>138</v>
      </c>
      <c r="E30" s="4" t="s">
        <v>150</v>
      </c>
      <c r="F30" s="4" t="s">
        <v>150</v>
      </c>
      <c r="G30" s="4"/>
      <c r="H30" s="4" t="s">
        <v>156</v>
      </c>
      <c r="I30" s="4" t="s">
        <v>152</v>
      </c>
      <c r="J30" s="4"/>
      <c r="K30" s="2"/>
      <c r="L30" s="2"/>
      <c r="M30" s="2"/>
    </row>
    <row r="31" spans="1:13" ht="27" x14ac:dyDescent="0.25">
      <c r="A31" s="2" t="s">
        <v>43</v>
      </c>
      <c r="B31" s="3" t="s">
        <v>102</v>
      </c>
      <c r="C31" s="4" t="s">
        <v>145</v>
      </c>
      <c r="D31" s="4" t="s">
        <v>140</v>
      </c>
      <c r="E31" s="4" t="s">
        <v>149</v>
      </c>
      <c r="F31" s="4" t="s">
        <v>149</v>
      </c>
      <c r="G31" s="4">
        <v>1</v>
      </c>
      <c r="H31" s="4" t="s">
        <v>155</v>
      </c>
      <c r="I31" s="4" t="s">
        <v>152</v>
      </c>
      <c r="J31" s="4"/>
      <c r="K31" s="2"/>
      <c r="L31" s="2"/>
      <c r="M31" s="2"/>
    </row>
    <row r="32" spans="1:13" x14ac:dyDescent="0.25">
      <c r="A32" s="2" t="s">
        <v>44</v>
      </c>
      <c r="B32" s="3" t="s">
        <v>103</v>
      </c>
      <c r="C32" s="4" t="s">
        <v>145</v>
      </c>
      <c r="D32" s="4" t="s">
        <v>140</v>
      </c>
      <c r="E32" s="4" t="s">
        <v>149</v>
      </c>
      <c r="F32" s="4" t="s">
        <v>149</v>
      </c>
      <c r="G32" s="4">
        <v>1</v>
      </c>
      <c r="H32" s="4" t="s">
        <v>154</v>
      </c>
      <c r="I32" s="4" t="s">
        <v>152</v>
      </c>
      <c r="J32" s="4"/>
      <c r="K32" s="2"/>
      <c r="L32" s="2"/>
      <c r="M32" s="2"/>
    </row>
    <row r="33" spans="1:13" ht="40.5" x14ac:dyDescent="0.25">
      <c r="A33" s="2" t="s">
        <v>45</v>
      </c>
      <c r="B33" s="3" t="s">
        <v>104</v>
      </c>
      <c r="C33" s="4" t="s">
        <v>146</v>
      </c>
      <c r="D33" s="4" t="s">
        <v>140</v>
      </c>
      <c r="E33" s="4" t="s">
        <v>149</v>
      </c>
      <c r="F33" s="4" t="s">
        <v>149</v>
      </c>
      <c r="G33" s="4">
        <v>1</v>
      </c>
      <c r="H33" s="4" t="s">
        <v>155</v>
      </c>
      <c r="I33" s="4" t="s">
        <v>152</v>
      </c>
      <c r="J33" s="4"/>
      <c r="K33" s="2"/>
      <c r="L33" s="2"/>
      <c r="M33" s="2"/>
    </row>
    <row r="34" spans="1:13" ht="27" x14ac:dyDescent="0.25">
      <c r="A34" s="2" t="s">
        <v>46</v>
      </c>
      <c r="B34" s="3" t="s">
        <v>105</v>
      </c>
      <c r="C34" s="4" t="s">
        <v>142</v>
      </c>
      <c r="D34" s="4" t="s">
        <v>140</v>
      </c>
      <c r="E34" s="4" t="s">
        <v>149</v>
      </c>
      <c r="F34" s="4" t="s">
        <v>149</v>
      </c>
      <c r="G34" s="4">
        <v>1</v>
      </c>
      <c r="H34" s="4" t="s">
        <v>155</v>
      </c>
      <c r="I34" s="4" t="s">
        <v>163</v>
      </c>
      <c r="J34" s="4"/>
      <c r="K34" s="2"/>
      <c r="L34" s="2"/>
      <c r="M34" s="2"/>
    </row>
    <row r="35" spans="1:13" ht="40.5" x14ac:dyDescent="0.25">
      <c r="A35" s="2" t="s">
        <v>47</v>
      </c>
      <c r="B35" s="3" t="s">
        <v>106</v>
      </c>
      <c r="C35" s="4" t="s">
        <v>135</v>
      </c>
      <c r="D35" s="4" t="s">
        <v>133</v>
      </c>
      <c r="E35" s="4" t="s">
        <v>149</v>
      </c>
      <c r="F35" s="4" t="s">
        <v>149</v>
      </c>
      <c r="G35" s="4">
        <v>1</v>
      </c>
      <c r="H35" s="4" t="s">
        <v>156</v>
      </c>
      <c r="I35" s="4" t="s">
        <v>152</v>
      </c>
      <c r="J35" s="4"/>
      <c r="K35" s="2"/>
      <c r="L35" s="2"/>
      <c r="M35" s="2"/>
    </row>
    <row r="36" spans="1:13" ht="40.5" x14ac:dyDescent="0.25">
      <c r="A36" s="2" t="s">
        <v>48</v>
      </c>
      <c r="B36" s="3" t="s">
        <v>107</v>
      </c>
      <c r="C36" s="4" t="s">
        <v>144</v>
      </c>
      <c r="D36" s="4" t="s">
        <v>140</v>
      </c>
      <c r="E36" s="4" t="s">
        <v>149</v>
      </c>
      <c r="F36" s="4" t="s">
        <v>149</v>
      </c>
      <c r="G36" s="4">
        <v>1</v>
      </c>
      <c r="H36" s="4" t="s">
        <v>155</v>
      </c>
      <c r="I36" s="4" t="s">
        <v>152</v>
      </c>
      <c r="J36" s="4"/>
      <c r="K36" s="2"/>
      <c r="L36" s="2"/>
      <c r="M36" s="2"/>
    </row>
    <row r="37" spans="1:13" ht="67.5" x14ac:dyDescent="0.25">
      <c r="A37" s="2" t="s">
        <v>49</v>
      </c>
      <c r="B37" s="3" t="s">
        <v>108</v>
      </c>
      <c r="C37" s="4" t="s">
        <v>145</v>
      </c>
      <c r="D37" s="4" t="s">
        <v>140</v>
      </c>
      <c r="E37" s="4" t="s">
        <v>149</v>
      </c>
      <c r="F37" s="4" t="s">
        <v>149</v>
      </c>
      <c r="G37" s="4">
        <v>1</v>
      </c>
      <c r="H37" s="4" t="s">
        <v>155</v>
      </c>
      <c r="I37" s="4" t="s">
        <v>152</v>
      </c>
      <c r="J37" s="4"/>
      <c r="K37" s="2"/>
      <c r="L37" s="2"/>
      <c r="M37" s="2"/>
    </row>
    <row r="38" spans="1:13" ht="67.5" x14ac:dyDescent="0.25">
      <c r="A38" s="2" t="s">
        <v>50</v>
      </c>
      <c r="B38" s="3" t="s">
        <v>109</v>
      </c>
      <c r="C38" s="4" t="s">
        <v>145</v>
      </c>
      <c r="D38" s="4" t="s">
        <v>140</v>
      </c>
      <c r="E38" s="4" t="s">
        <v>149</v>
      </c>
      <c r="F38" s="4" t="s">
        <v>149</v>
      </c>
      <c r="G38" s="4">
        <v>1</v>
      </c>
      <c r="H38" s="4" t="s">
        <v>155</v>
      </c>
      <c r="I38" s="4" t="s">
        <v>152</v>
      </c>
      <c r="J38" s="4"/>
      <c r="K38" s="2"/>
      <c r="L38" s="2"/>
      <c r="M38" s="2"/>
    </row>
    <row r="39" spans="1:13" ht="54" x14ac:dyDescent="0.25">
      <c r="A39" s="2" t="s">
        <v>51</v>
      </c>
      <c r="B39" s="3" t="s">
        <v>110</v>
      </c>
      <c r="C39" s="4" t="s">
        <v>132</v>
      </c>
      <c r="D39" s="4" t="s">
        <v>133</v>
      </c>
      <c r="E39" s="4" t="s">
        <v>149</v>
      </c>
      <c r="F39" s="4" t="s">
        <v>149</v>
      </c>
      <c r="G39" s="4">
        <v>1</v>
      </c>
      <c r="H39" s="4" t="s">
        <v>155</v>
      </c>
      <c r="I39" s="4" t="s">
        <v>160</v>
      </c>
      <c r="J39" s="4"/>
      <c r="K39" s="2"/>
      <c r="L39" s="2"/>
      <c r="M39" s="2"/>
    </row>
    <row r="40" spans="1:13" ht="27" x14ac:dyDescent="0.25">
      <c r="A40" s="2" t="s">
        <v>52</v>
      </c>
      <c r="B40" s="3" t="s">
        <v>111</v>
      </c>
      <c r="C40" s="4" t="s">
        <v>132</v>
      </c>
      <c r="D40" s="4" t="s">
        <v>133</v>
      </c>
      <c r="E40" s="4" t="s">
        <v>149</v>
      </c>
      <c r="F40" s="4" t="s">
        <v>149</v>
      </c>
      <c r="G40" s="4">
        <v>1</v>
      </c>
      <c r="H40" s="4" t="s">
        <v>154</v>
      </c>
      <c r="I40" s="4" t="s">
        <v>154</v>
      </c>
      <c r="J40" s="4"/>
      <c r="K40" s="2"/>
      <c r="L40" s="2"/>
      <c r="M40" s="2"/>
    </row>
    <row r="41" spans="1:13" ht="27" x14ac:dyDescent="0.25">
      <c r="A41" s="2" t="s">
        <v>53</v>
      </c>
      <c r="B41" s="3" t="s">
        <v>112</v>
      </c>
      <c r="C41" s="4" t="s">
        <v>142</v>
      </c>
      <c r="D41" s="4" t="s">
        <v>140</v>
      </c>
      <c r="E41" s="4" t="s">
        <v>149</v>
      </c>
      <c r="F41" s="4" t="s">
        <v>149</v>
      </c>
      <c r="G41" s="4">
        <v>1</v>
      </c>
      <c r="H41" s="4" t="s">
        <v>154</v>
      </c>
      <c r="I41" s="4" t="s">
        <v>154</v>
      </c>
      <c r="J41" s="4"/>
      <c r="K41" s="2"/>
      <c r="L41" s="2"/>
      <c r="M41" s="2"/>
    </row>
    <row r="42" spans="1:13" ht="27" x14ac:dyDescent="0.25">
      <c r="A42" s="2" t="s">
        <v>54</v>
      </c>
      <c r="B42" s="3" t="s">
        <v>113</v>
      </c>
      <c r="C42" s="4" t="s">
        <v>142</v>
      </c>
      <c r="D42" s="4" t="s">
        <v>140</v>
      </c>
      <c r="E42" s="4" t="s">
        <v>149</v>
      </c>
      <c r="F42" s="4" t="s">
        <v>149</v>
      </c>
      <c r="G42" s="4">
        <v>1</v>
      </c>
      <c r="H42" s="4" t="s">
        <v>155</v>
      </c>
      <c r="I42" s="4" t="s">
        <v>163</v>
      </c>
      <c r="J42" s="4"/>
      <c r="K42" s="2"/>
      <c r="L42" s="2"/>
      <c r="M42" s="2"/>
    </row>
    <row r="43" spans="1:13" ht="54" x14ac:dyDescent="0.25">
      <c r="A43" s="2" t="s">
        <v>55</v>
      </c>
      <c r="B43" s="3" t="s">
        <v>114</v>
      </c>
      <c r="C43" s="4" t="s">
        <v>144</v>
      </c>
      <c r="D43" s="4" t="s">
        <v>140</v>
      </c>
      <c r="E43" s="4" t="s">
        <v>149</v>
      </c>
      <c r="F43" s="4" t="s">
        <v>149</v>
      </c>
      <c r="G43" s="4">
        <v>1</v>
      </c>
      <c r="H43" s="4" t="s">
        <v>156</v>
      </c>
      <c r="I43" s="4" t="s">
        <v>163</v>
      </c>
      <c r="J43" s="4"/>
      <c r="K43" s="2"/>
      <c r="L43" s="2"/>
      <c r="M43" s="2"/>
    </row>
    <row r="44" spans="1:13" ht="27" x14ac:dyDescent="0.25">
      <c r="A44" s="2" t="s">
        <v>56</v>
      </c>
      <c r="B44" s="3" t="s">
        <v>115</v>
      </c>
      <c r="C44" s="4" t="s">
        <v>142</v>
      </c>
      <c r="D44" s="4" t="s">
        <v>140</v>
      </c>
      <c r="E44" s="4" t="s">
        <v>149</v>
      </c>
      <c r="F44" s="4" t="s">
        <v>149</v>
      </c>
      <c r="G44" s="4">
        <v>1</v>
      </c>
      <c r="H44" s="4" t="s">
        <v>155</v>
      </c>
      <c r="I44" s="4" t="s">
        <v>163</v>
      </c>
      <c r="J44" s="4"/>
      <c r="K44" s="2"/>
      <c r="L44" s="2"/>
      <c r="M44" s="2"/>
    </row>
    <row r="45" spans="1:13" ht="67.5" x14ac:dyDescent="0.25">
      <c r="A45" s="2" t="s">
        <v>57</v>
      </c>
      <c r="B45" s="3" t="s">
        <v>116</v>
      </c>
      <c r="C45" s="4" t="s">
        <v>132</v>
      </c>
      <c r="D45" s="4" t="s">
        <v>133</v>
      </c>
      <c r="E45" s="4" t="s">
        <v>149</v>
      </c>
      <c r="F45" s="4" t="s">
        <v>149</v>
      </c>
      <c r="G45" s="4">
        <v>1</v>
      </c>
      <c r="H45" s="4" t="s">
        <v>156</v>
      </c>
      <c r="I45" s="4" t="s">
        <v>160</v>
      </c>
      <c r="J45" s="4" t="s">
        <v>162</v>
      </c>
      <c r="K45" s="2"/>
      <c r="L45" s="2"/>
      <c r="M45" s="2"/>
    </row>
    <row r="46" spans="1:13" ht="67.5" x14ac:dyDescent="0.25">
      <c r="A46" s="2" t="s">
        <v>58</v>
      </c>
      <c r="B46" s="3" t="s">
        <v>117</v>
      </c>
      <c r="C46" s="4" t="s">
        <v>132</v>
      </c>
      <c r="D46" s="4" t="s">
        <v>133</v>
      </c>
      <c r="E46" s="4" t="s">
        <v>149</v>
      </c>
      <c r="F46" s="4" t="s">
        <v>149</v>
      </c>
      <c r="G46" s="4">
        <v>1</v>
      </c>
      <c r="H46" s="4" t="s">
        <v>156</v>
      </c>
      <c r="I46" s="4" t="s">
        <v>160</v>
      </c>
      <c r="J46" s="4" t="s">
        <v>162</v>
      </c>
      <c r="K46" s="2"/>
      <c r="L46" s="2"/>
      <c r="M46" s="2"/>
    </row>
    <row r="47" spans="1:13" ht="67.5" x14ac:dyDescent="0.25">
      <c r="A47" s="2" t="s">
        <v>59</v>
      </c>
      <c r="B47" s="3" t="s">
        <v>118</v>
      </c>
      <c r="C47" s="4" t="s">
        <v>132</v>
      </c>
      <c r="D47" s="4" t="s">
        <v>133</v>
      </c>
      <c r="E47" s="4" t="s">
        <v>149</v>
      </c>
      <c r="F47" s="4" t="s">
        <v>149</v>
      </c>
      <c r="G47" s="4">
        <v>1</v>
      </c>
      <c r="H47" s="4" t="s">
        <v>156</v>
      </c>
      <c r="I47" s="4" t="s">
        <v>154</v>
      </c>
      <c r="J47" s="4" t="s">
        <v>164</v>
      </c>
      <c r="K47" s="2"/>
      <c r="L47" s="2"/>
      <c r="M47" s="2"/>
    </row>
    <row r="48" spans="1:13" x14ac:dyDescent="0.25">
      <c r="A48" s="2" t="s">
        <v>60</v>
      </c>
      <c r="B48" s="3" t="s">
        <v>119</v>
      </c>
      <c r="C48" s="4" t="s">
        <v>145</v>
      </c>
      <c r="D48" s="4" t="s">
        <v>140</v>
      </c>
      <c r="E48" s="4" t="s">
        <v>149</v>
      </c>
      <c r="F48" s="4" t="s">
        <v>149</v>
      </c>
      <c r="G48" s="4">
        <v>1</v>
      </c>
      <c r="H48" s="4" t="s">
        <v>154</v>
      </c>
      <c r="I48" s="4" t="s">
        <v>160</v>
      </c>
      <c r="J48" s="4" t="s">
        <v>153</v>
      </c>
      <c r="K48" s="2"/>
      <c r="L48" s="2"/>
      <c r="M48" s="2"/>
    </row>
    <row r="49" spans="1:13" ht="27" x14ac:dyDescent="0.25">
      <c r="A49" s="2" t="s">
        <v>61</v>
      </c>
      <c r="B49" s="3" t="s">
        <v>120</v>
      </c>
      <c r="C49" s="4" t="s">
        <v>144</v>
      </c>
      <c r="D49" s="4" t="s">
        <v>140</v>
      </c>
      <c r="E49" s="4" t="s">
        <v>149</v>
      </c>
      <c r="F49" s="4" t="s">
        <v>149</v>
      </c>
      <c r="G49" s="4">
        <v>1</v>
      </c>
      <c r="H49" s="4" t="s">
        <v>155</v>
      </c>
      <c r="I49" s="4" t="s">
        <v>163</v>
      </c>
      <c r="J49" s="4"/>
      <c r="K49" s="2"/>
      <c r="L49" s="2"/>
      <c r="M49" s="2"/>
    </row>
    <row r="50" spans="1:13" ht="27" x14ac:dyDescent="0.25">
      <c r="A50" s="2" t="s">
        <v>62</v>
      </c>
      <c r="B50" s="3" t="s">
        <v>121</v>
      </c>
      <c r="C50" s="4" t="s">
        <v>145</v>
      </c>
      <c r="D50" s="4" t="s">
        <v>138</v>
      </c>
      <c r="E50" s="4" t="s">
        <v>149</v>
      </c>
      <c r="F50" s="4" t="s">
        <v>149</v>
      </c>
      <c r="G50" s="4">
        <v>1</v>
      </c>
      <c r="H50" s="4" t="s">
        <v>155</v>
      </c>
      <c r="I50" s="4" t="s">
        <v>163</v>
      </c>
      <c r="J50" s="4"/>
      <c r="K50" s="2"/>
      <c r="L50" s="2"/>
      <c r="M50" s="2"/>
    </row>
    <row r="51" spans="1:13" ht="27" x14ac:dyDescent="0.25">
      <c r="A51" s="2" t="s">
        <v>63</v>
      </c>
      <c r="B51" s="3" t="s">
        <v>122</v>
      </c>
      <c r="C51" s="4" t="s">
        <v>145</v>
      </c>
      <c r="D51" s="4" t="s">
        <v>138</v>
      </c>
      <c r="E51" s="4" t="s">
        <v>149</v>
      </c>
      <c r="F51" s="4" t="s">
        <v>149</v>
      </c>
      <c r="G51" s="4">
        <v>1</v>
      </c>
      <c r="H51" s="4" t="s">
        <v>155</v>
      </c>
      <c r="I51" s="4" t="s">
        <v>163</v>
      </c>
      <c r="J51" s="4"/>
      <c r="K51" s="2"/>
      <c r="L51" s="2"/>
      <c r="M51" s="2"/>
    </row>
    <row r="52" spans="1:13" ht="40.5" x14ac:dyDescent="0.25">
      <c r="A52" s="2" t="s">
        <v>64</v>
      </c>
      <c r="B52" s="3" t="s">
        <v>123</v>
      </c>
      <c r="C52" s="4" t="s">
        <v>146</v>
      </c>
      <c r="D52" s="4" t="s">
        <v>140</v>
      </c>
      <c r="E52" s="4" t="s">
        <v>149</v>
      </c>
      <c r="F52" s="4" t="s">
        <v>149</v>
      </c>
      <c r="G52" s="4">
        <v>1</v>
      </c>
      <c r="H52" s="4" t="s">
        <v>155</v>
      </c>
      <c r="I52" s="4" t="s">
        <v>163</v>
      </c>
      <c r="J52" s="4"/>
      <c r="K52" s="2"/>
      <c r="L52" s="2"/>
      <c r="M52" s="2"/>
    </row>
    <row r="53" spans="1:13" ht="27" x14ac:dyDescent="0.25">
      <c r="A53" s="2" t="s">
        <v>65</v>
      </c>
      <c r="B53" s="3" t="s">
        <v>124</v>
      </c>
      <c r="C53" s="4" t="s">
        <v>146</v>
      </c>
      <c r="D53" s="4" t="s">
        <v>138</v>
      </c>
      <c r="E53" s="4" t="s">
        <v>149</v>
      </c>
      <c r="F53" s="4" t="s">
        <v>149</v>
      </c>
      <c r="G53" s="4">
        <v>1</v>
      </c>
      <c r="H53" s="4" t="s">
        <v>155</v>
      </c>
      <c r="I53" s="4" t="s">
        <v>163</v>
      </c>
      <c r="J53" s="4"/>
      <c r="K53" s="2"/>
      <c r="L53" s="2"/>
      <c r="M53" s="2"/>
    </row>
    <row r="54" spans="1:13" ht="40.5" x14ac:dyDescent="0.25">
      <c r="A54" s="2" t="s">
        <v>66</v>
      </c>
      <c r="B54" s="3" t="s">
        <v>125</v>
      </c>
      <c r="C54" s="4" t="s">
        <v>132</v>
      </c>
      <c r="D54" s="4" t="s">
        <v>133</v>
      </c>
      <c r="E54" s="4" t="s">
        <v>150</v>
      </c>
      <c r="F54" s="4" t="s">
        <v>150</v>
      </c>
      <c r="G54" s="4">
        <v>1</v>
      </c>
      <c r="H54" s="4" t="s">
        <v>155</v>
      </c>
      <c r="I54" s="4" t="s">
        <v>163</v>
      </c>
      <c r="J54" s="4"/>
      <c r="K54" s="2"/>
      <c r="L54" s="2"/>
      <c r="M54" s="2"/>
    </row>
    <row r="55" spans="1:13" ht="40.5" x14ac:dyDescent="0.25">
      <c r="A55" s="2" t="s">
        <v>67</v>
      </c>
      <c r="B55" s="3" t="s">
        <v>126</v>
      </c>
      <c r="C55" s="4" t="s">
        <v>147</v>
      </c>
      <c r="D55" s="4" t="s">
        <v>133</v>
      </c>
      <c r="E55" s="4" t="s">
        <v>149</v>
      </c>
      <c r="F55" s="4" t="s">
        <v>149</v>
      </c>
      <c r="G55" s="4">
        <v>1</v>
      </c>
      <c r="H55" s="4" t="s">
        <v>154</v>
      </c>
      <c r="I55" s="4" t="s">
        <v>160</v>
      </c>
      <c r="J55" s="4" t="s">
        <v>165</v>
      </c>
      <c r="K55" s="2"/>
      <c r="L55" s="2"/>
      <c r="M55" s="2"/>
    </row>
    <row r="56" spans="1:13" ht="54" x14ac:dyDescent="0.25">
      <c r="A56" s="2" t="s">
        <v>68</v>
      </c>
      <c r="B56" s="3" t="s">
        <v>127</v>
      </c>
      <c r="C56" s="4" t="s">
        <v>145</v>
      </c>
      <c r="D56" s="4" t="s">
        <v>138</v>
      </c>
      <c r="E56" s="4" t="s">
        <v>149</v>
      </c>
      <c r="F56" s="4" t="s">
        <v>149</v>
      </c>
      <c r="G56" s="4">
        <v>1</v>
      </c>
      <c r="H56" s="4" t="s">
        <v>156</v>
      </c>
      <c r="I56" s="4" t="s">
        <v>163</v>
      </c>
      <c r="J56" s="4"/>
      <c r="K56" s="2"/>
      <c r="L56" s="2"/>
      <c r="M56" s="2"/>
    </row>
    <row r="57" spans="1:13" ht="54" x14ac:dyDescent="0.25">
      <c r="A57" s="2" t="s">
        <v>69</v>
      </c>
      <c r="B57" s="3" t="s">
        <v>128</v>
      </c>
      <c r="C57" s="4" t="s">
        <v>145</v>
      </c>
      <c r="D57" s="4" t="s">
        <v>140</v>
      </c>
      <c r="E57" s="4" t="s">
        <v>149</v>
      </c>
      <c r="F57" s="4" t="s">
        <v>149</v>
      </c>
      <c r="G57" s="4">
        <v>1</v>
      </c>
      <c r="H57" s="4" t="s">
        <v>156</v>
      </c>
      <c r="I57" s="4" t="s">
        <v>163</v>
      </c>
      <c r="J57" s="4"/>
      <c r="K57" s="2"/>
      <c r="L57" s="2"/>
      <c r="M57" s="2"/>
    </row>
    <row r="58" spans="1:13" ht="27" x14ac:dyDescent="0.25">
      <c r="A58" s="2" t="s">
        <v>70</v>
      </c>
      <c r="B58" s="3" t="s">
        <v>129</v>
      </c>
      <c r="C58" s="4" t="s">
        <v>145</v>
      </c>
      <c r="D58" s="4" t="s">
        <v>138</v>
      </c>
      <c r="E58" s="4" t="s">
        <v>149</v>
      </c>
      <c r="F58" s="4" t="s">
        <v>149</v>
      </c>
      <c r="G58" s="4">
        <v>1</v>
      </c>
      <c r="H58" s="4" t="s">
        <v>155</v>
      </c>
      <c r="I58" s="4" t="s">
        <v>163</v>
      </c>
      <c r="J58" s="4"/>
      <c r="K58" s="2"/>
      <c r="L58" s="2"/>
      <c r="M58" s="2"/>
    </row>
    <row r="59" spans="1:13" ht="27" x14ac:dyDescent="0.25">
      <c r="A59" s="2" t="s">
        <v>71</v>
      </c>
      <c r="B59" s="3" t="s">
        <v>130</v>
      </c>
      <c r="C59" s="4" t="s">
        <v>132</v>
      </c>
      <c r="D59" s="4" t="s">
        <v>133</v>
      </c>
      <c r="E59" s="4" t="s">
        <v>149</v>
      </c>
      <c r="F59" s="4" t="s">
        <v>149</v>
      </c>
      <c r="G59" s="4">
        <v>1</v>
      </c>
      <c r="H59" s="4" t="s">
        <v>155</v>
      </c>
      <c r="I59" s="4" t="s">
        <v>163</v>
      </c>
      <c r="J59" s="4"/>
      <c r="K59" s="2"/>
      <c r="L59" s="2"/>
      <c r="M59" s="2"/>
    </row>
    <row r="60" spans="1:13" ht="27" x14ac:dyDescent="0.25">
      <c r="A60" s="2" t="s">
        <v>72</v>
      </c>
      <c r="B60" s="3" t="s">
        <v>131</v>
      </c>
      <c r="C60" s="4" t="s">
        <v>148</v>
      </c>
      <c r="D60" s="4" t="s">
        <v>133</v>
      </c>
      <c r="E60" s="4" t="s">
        <v>149</v>
      </c>
      <c r="F60" s="4" t="s">
        <v>149</v>
      </c>
      <c r="G60" s="4">
        <v>1</v>
      </c>
      <c r="H60" s="4" t="s">
        <v>166</v>
      </c>
      <c r="I60" s="4" t="s">
        <v>163</v>
      </c>
      <c r="J60" s="4"/>
      <c r="K60" s="2"/>
      <c r="L60" s="2"/>
      <c r="M60" s="2"/>
    </row>
  </sheetData>
  <pageMargins left="0.511811024" right="0.511811024" top="0.78740157499999996" bottom="0.78740157499999996" header="0.31496062000000002" footer="0.3149606200000000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40C883-C574-4EB4-9722-577209624562}">
  <dimension ref="A1:L60"/>
  <sheetViews>
    <sheetView workbookViewId="0">
      <pane xSplit="1" ySplit="1" topLeftCell="E35" activePane="bottomRight" state="frozen"/>
      <selection pane="topRight" activeCell="B1" sqref="B1"/>
      <selection pane="bottomLeft" activeCell="A2" sqref="A2"/>
      <selection pane="bottomRight" activeCell="F43" sqref="F43"/>
    </sheetView>
  </sheetViews>
  <sheetFormatPr defaultRowHeight="15" x14ac:dyDescent="0.25"/>
  <cols>
    <col min="2" max="2" width="43.5703125" customWidth="1"/>
    <col min="3" max="3" width="41.28515625" customWidth="1"/>
    <col min="4" max="4" width="50.5703125" customWidth="1"/>
    <col min="5" max="5" width="29" bestFit="1" customWidth="1"/>
    <col min="6" max="6" width="47.42578125" customWidth="1"/>
    <col min="7" max="7" width="31.85546875" customWidth="1"/>
    <col min="8" max="8" width="45" customWidth="1"/>
    <col min="9" max="9" width="29.85546875" customWidth="1"/>
    <col min="10" max="10" width="42.28515625" customWidth="1"/>
    <col min="11" max="11" width="31.85546875" customWidth="1"/>
    <col min="12" max="12" width="31.28515625" customWidth="1"/>
  </cols>
  <sheetData>
    <row r="1" spans="1:12" ht="30" x14ac:dyDescent="0.25">
      <c r="A1" s="11" t="s">
        <v>167</v>
      </c>
      <c r="B1" s="11" t="s">
        <v>1</v>
      </c>
      <c r="C1" s="17" t="s">
        <v>168</v>
      </c>
      <c r="D1" s="10" t="s">
        <v>169</v>
      </c>
      <c r="E1" s="16" t="s">
        <v>173</v>
      </c>
      <c r="F1" s="10" t="s">
        <v>170</v>
      </c>
      <c r="G1" s="16" t="s">
        <v>174</v>
      </c>
      <c r="H1" s="10" t="s">
        <v>171</v>
      </c>
      <c r="I1" s="16" t="s">
        <v>175</v>
      </c>
      <c r="J1" s="10" t="s">
        <v>172</v>
      </c>
      <c r="K1" s="16" t="s">
        <v>176</v>
      </c>
      <c r="L1" s="15" t="s">
        <v>8</v>
      </c>
    </row>
    <row r="2" spans="1:12" ht="40.5" x14ac:dyDescent="0.25">
      <c r="A2" s="1" t="s">
        <v>14</v>
      </c>
      <c r="B2" s="3" t="s">
        <v>73</v>
      </c>
      <c r="C2" s="3" t="s">
        <v>177</v>
      </c>
      <c r="D2" s="3" t="s">
        <v>234</v>
      </c>
      <c r="E2" s="2"/>
      <c r="F2" s="3" t="s">
        <v>235</v>
      </c>
      <c r="G2" s="2"/>
      <c r="H2" s="3" t="s">
        <v>236</v>
      </c>
      <c r="I2" s="2"/>
      <c r="J2" s="3" t="s">
        <v>237</v>
      </c>
      <c r="K2" s="2"/>
      <c r="L2" s="2"/>
    </row>
    <row r="3" spans="1:12" ht="27" x14ac:dyDescent="0.25">
      <c r="A3" s="1" t="s">
        <v>15</v>
      </c>
      <c r="B3" s="3" t="s">
        <v>74</v>
      </c>
      <c r="C3" s="3" t="s">
        <v>178</v>
      </c>
      <c r="D3" s="3" t="s">
        <v>238</v>
      </c>
      <c r="E3" s="2"/>
      <c r="F3" s="3"/>
      <c r="G3" s="2"/>
      <c r="H3" s="3"/>
      <c r="I3" s="2"/>
      <c r="J3" s="3"/>
      <c r="K3" s="2"/>
      <c r="L3" s="2"/>
    </row>
    <row r="4" spans="1:12" ht="40.5" x14ac:dyDescent="0.25">
      <c r="A4" s="1" t="s">
        <v>16</v>
      </c>
      <c r="B4" s="3" t="s">
        <v>75</v>
      </c>
      <c r="C4" s="3" t="s">
        <v>179</v>
      </c>
      <c r="D4" s="3" t="s">
        <v>234</v>
      </c>
      <c r="E4" s="2"/>
      <c r="F4" s="3" t="s">
        <v>239</v>
      </c>
      <c r="G4" s="2"/>
      <c r="H4" s="3" t="s">
        <v>236</v>
      </c>
      <c r="I4" s="2"/>
      <c r="J4" s="3" t="s">
        <v>237</v>
      </c>
      <c r="K4" s="2"/>
      <c r="L4" s="2"/>
    </row>
    <row r="5" spans="1:12" ht="40.5" x14ac:dyDescent="0.25">
      <c r="A5" s="1" t="s">
        <v>17</v>
      </c>
      <c r="B5" s="3" t="s">
        <v>76</v>
      </c>
      <c r="C5" s="3" t="s">
        <v>180</v>
      </c>
      <c r="D5" s="3" t="s">
        <v>240</v>
      </c>
      <c r="E5" s="2"/>
      <c r="F5" s="3" t="s">
        <v>241</v>
      </c>
      <c r="G5" s="2"/>
      <c r="H5" s="3" t="s">
        <v>242</v>
      </c>
      <c r="I5" s="2"/>
      <c r="J5" s="3"/>
      <c r="K5" s="2"/>
      <c r="L5" s="2"/>
    </row>
    <row r="6" spans="1:12" ht="27" x14ac:dyDescent="0.25">
      <c r="A6" s="1" t="s">
        <v>18</v>
      </c>
      <c r="B6" s="3" t="s">
        <v>77</v>
      </c>
      <c r="C6" s="3" t="s">
        <v>181</v>
      </c>
      <c r="D6" s="3" t="s">
        <v>243</v>
      </c>
      <c r="E6" s="2"/>
      <c r="F6" s="3" t="s">
        <v>243</v>
      </c>
      <c r="G6" s="2"/>
      <c r="H6" s="3" t="s">
        <v>243</v>
      </c>
      <c r="I6" s="2"/>
      <c r="J6" s="3" t="s">
        <v>243</v>
      </c>
      <c r="K6" s="2"/>
      <c r="L6" s="2"/>
    </row>
    <row r="7" spans="1:12" ht="40.5" x14ac:dyDescent="0.25">
      <c r="A7" s="1" t="s">
        <v>19</v>
      </c>
      <c r="B7" s="3" t="s">
        <v>78</v>
      </c>
      <c r="C7" s="3" t="s">
        <v>182</v>
      </c>
      <c r="D7" s="3" t="s">
        <v>244</v>
      </c>
      <c r="E7" s="2"/>
      <c r="F7" s="3" t="s">
        <v>245</v>
      </c>
      <c r="G7" s="2"/>
      <c r="H7" s="3"/>
      <c r="I7" s="2"/>
      <c r="J7" s="3"/>
      <c r="K7" s="2"/>
      <c r="L7" s="2"/>
    </row>
    <row r="8" spans="1:12" ht="40.5" x14ac:dyDescent="0.25">
      <c r="A8" s="1" t="s">
        <v>20</v>
      </c>
      <c r="B8" s="3" t="s">
        <v>79</v>
      </c>
      <c r="C8" s="3" t="s">
        <v>183</v>
      </c>
      <c r="D8" s="3" t="s">
        <v>243</v>
      </c>
      <c r="E8" s="2"/>
      <c r="F8" s="3" t="s">
        <v>243</v>
      </c>
      <c r="G8" s="2"/>
      <c r="H8" s="3" t="s">
        <v>243</v>
      </c>
      <c r="I8" s="2"/>
      <c r="J8" s="3" t="s">
        <v>243</v>
      </c>
      <c r="K8" s="2"/>
      <c r="L8" s="2"/>
    </row>
    <row r="9" spans="1:12" ht="27" x14ac:dyDescent="0.25">
      <c r="A9" s="1" t="s">
        <v>21</v>
      </c>
      <c r="B9" s="3" t="s">
        <v>80</v>
      </c>
      <c r="C9" s="3" t="s">
        <v>184</v>
      </c>
      <c r="D9" s="3" t="s">
        <v>243</v>
      </c>
      <c r="E9" s="2"/>
      <c r="F9" s="3"/>
      <c r="G9" s="2"/>
      <c r="H9" s="3"/>
      <c r="I9" s="2"/>
      <c r="J9" s="3"/>
      <c r="K9" s="2"/>
      <c r="L9" s="2"/>
    </row>
    <row r="10" spans="1:12" ht="40.5" x14ac:dyDescent="0.25">
      <c r="A10" s="1" t="s">
        <v>22</v>
      </c>
      <c r="B10" s="3" t="s">
        <v>81</v>
      </c>
      <c r="C10" s="3" t="s">
        <v>185</v>
      </c>
      <c r="D10" s="3" t="s">
        <v>243</v>
      </c>
      <c r="E10" s="2"/>
      <c r="F10" s="3"/>
      <c r="G10" s="2"/>
      <c r="H10" s="3"/>
      <c r="I10" s="2"/>
      <c r="J10" s="3"/>
      <c r="K10" s="2"/>
      <c r="L10" s="2"/>
    </row>
    <row r="11" spans="1:12" ht="54" x14ac:dyDescent="0.25">
      <c r="A11" s="1" t="s">
        <v>23</v>
      </c>
      <c r="B11" s="3" t="s">
        <v>82</v>
      </c>
      <c r="C11" s="3" t="s">
        <v>186</v>
      </c>
      <c r="D11" s="3" t="s">
        <v>243</v>
      </c>
      <c r="E11" s="2"/>
      <c r="F11" s="3" t="s">
        <v>243</v>
      </c>
      <c r="G11" s="2"/>
      <c r="H11" s="3" t="s">
        <v>243</v>
      </c>
      <c r="I11" s="2"/>
      <c r="J11" s="3" t="s">
        <v>243</v>
      </c>
      <c r="K11" s="2"/>
      <c r="L11" s="2"/>
    </row>
    <row r="12" spans="1:12" ht="27" x14ac:dyDescent="0.25">
      <c r="A12" s="1" t="s">
        <v>24</v>
      </c>
      <c r="B12" s="3" t="s">
        <v>83</v>
      </c>
      <c r="C12" s="3" t="s">
        <v>187</v>
      </c>
      <c r="D12" s="3" t="s">
        <v>246</v>
      </c>
      <c r="E12" s="2"/>
      <c r="F12" s="3"/>
      <c r="G12" s="2"/>
      <c r="H12" s="3"/>
      <c r="I12" s="2"/>
      <c r="J12" s="3"/>
      <c r="K12" s="2"/>
      <c r="L12" s="2"/>
    </row>
    <row r="13" spans="1:12" ht="40.5" x14ac:dyDescent="0.25">
      <c r="A13" s="1" t="s">
        <v>25</v>
      </c>
      <c r="B13" s="3" t="s">
        <v>84</v>
      </c>
      <c r="C13" s="3" t="s">
        <v>188</v>
      </c>
      <c r="D13" s="3" t="s">
        <v>247</v>
      </c>
      <c r="E13" s="2"/>
      <c r="F13" s="3" t="s">
        <v>248</v>
      </c>
      <c r="G13" s="2"/>
      <c r="H13" s="3" t="s">
        <v>248</v>
      </c>
      <c r="I13" s="2"/>
      <c r="J13" s="3" t="s">
        <v>248</v>
      </c>
      <c r="K13" s="2"/>
      <c r="L13" s="2"/>
    </row>
    <row r="14" spans="1:12" ht="40.5" x14ac:dyDescent="0.25">
      <c r="A14" s="1" t="s">
        <v>26</v>
      </c>
      <c r="B14" s="3" t="s">
        <v>85</v>
      </c>
      <c r="C14" s="3" t="s">
        <v>189</v>
      </c>
      <c r="D14" s="3" t="s">
        <v>249</v>
      </c>
      <c r="E14" s="2"/>
      <c r="F14" s="3"/>
      <c r="G14" s="2"/>
      <c r="H14" s="3"/>
      <c r="I14" s="2"/>
      <c r="J14" s="3"/>
      <c r="K14" s="2"/>
      <c r="L14" s="2"/>
    </row>
    <row r="15" spans="1:12" ht="40.5" x14ac:dyDescent="0.25">
      <c r="A15" s="1" t="s">
        <v>27</v>
      </c>
      <c r="B15" s="3" t="s">
        <v>86</v>
      </c>
      <c r="C15" s="3" t="s">
        <v>190</v>
      </c>
      <c r="D15" s="3" t="s">
        <v>243</v>
      </c>
      <c r="E15" s="2"/>
      <c r="F15" s="3" t="s">
        <v>243</v>
      </c>
      <c r="G15" s="2"/>
      <c r="H15" s="3" t="s">
        <v>243</v>
      </c>
      <c r="I15" s="2"/>
      <c r="J15" s="3" t="s">
        <v>243</v>
      </c>
      <c r="K15" s="2"/>
      <c r="L15" s="2"/>
    </row>
    <row r="16" spans="1:12" ht="40.5" x14ac:dyDescent="0.25">
      <c r="A16" s="1" t="s">
        <v>28</v>
      </c>
      <c r="B16" s="3" t="s">
        <v>87</v>
      </c>
      <c r="C16" s="3" t="s">
        <v>191</v>
      </c>
      <c r="D16" s="3" t="s">
        <v>250</v>
      </c>
      <c r="E16" s="2"/>
      <c r="F16" s="3" t="s">
        <v>248</v>
      </c>
      <c r="G16" s="2"/>
      <c r="H16" s="3" t="s">
        <v>248</v>
      </c>
      <c r="I16" s="2"/>
      <c r="J16" s="3" t="s">
        <v>248</v>
      </c>
      <c r="K16" s="2"/>
      <c r="L16" s="2"/>
    </row>
    <row r="17" spans="1:12" ht="27" x14ac:dyDescent="0.25">
      <c r="A17" s="1" t="s">
        <v>29</v>
      </c>
      <c r="B17" s="3" t="s">
        <v>88</v>
      </c>
      <c r="C17" s="3" t="s">
        <v>192</v>
      </c>
      <c r="D17" s="3" t="s">
        <v>251</v>
      </c>
      <c r="E17" s="2"/>
      <c r="F17" s="3"/>
      <c r="G17" s="2"/>
      <c r="H17" s="3" t="s">
        <v>252</v>
      </c>
      <c r="I17" s="2"/>
      <c r="J17" s="3" t="s">
        <v>253</v>
      </c>
      <c r="K17" s="2"/>
      <c r="L17" s="2"/>
    </row>
    <row r="18" spans="1:12" ht="40.5" x14ac:dyDescent="0.25">
      <c r="A18" s="1" t="s">
        <v>30</v>
      </c>
      <c r="B18" s="3" t="s">
        <v>89</v>
      </c>
      <c r="C18" s="3" t="s">
        <v>193</v>
      </c>
      <c r="D18" s="3" t="s">
        <v>254</v>
      </c>
      <c r="E18" s="2"/>
      <c r="F18" s="3" t="s">
        <v>255</v>
      </c>
      <c r="G18" s="2"/>
      <c r="H18" s="3" t="s">
        <v>256</v>
      </c>
      <c r="I18" s="2"/>
      <c r="J18" s="3" t="s">
        <v>257</v>
      </c>
      <c r="K18" s="2"/>
      <c r="L18" s="2"/>
    </row>
    <row r="19" spans="1:12" ht="40.5" x14ac:dyDescent="0.25">
      <c r="A19" s="1" t="s">
        <v>31</v>
      </c>
      <c r="B19" s="3" t="s">
        <v>90</v>
      </c>
      <c r="C19" s="3" t="s">
        <v>194</v>
      </c>
      <c r="D19" s="3" t="s">
        <v>258</v>
      </c>
      <c r="E19" s="2"/>
      <c r="F19" s="3" t="s">
        <v>259</v>
      </c>
      <c r="G19" s="2"/>
      <c r="H19" s="3" t="s">
        <v>249</v>
      </c>
      <c r="I19" s="2"/>
      <c r="J19" s="3" t="s">
        <v>260</v>
      </c>
      <c r="K19" s="2"/>
      <c r="L19" s="2"/>
    </row>
    <row r="20" spans="1:12" ht="40.5" x14ac:dyDescent="0.25">
      <c r="A20" s="1" t="s">
        <v>32</v>
      </c>
      <c r="B20" s="3" t="s">
        <v>91</v>
      </c>
      <c r="C20" s="3" t="s">
        <v>195</v>
      </c>
      <c r="D20" s="3" t="s">
        <v>261</v>
      </c>
      <c r="E20" s="2"/>
      <c r="F20" s="3" t="s">
        <v>262</v>
      </c>
      <c r="G20" s="2"/>
      <c r="H20" s="3" t="s">
        <v>263</v>
      </c>
      <c r="I20" s="2"/>
      <c r="J20" s="3" t="s">
        <v>264</v>
      </c>
      <c r="K20" s="2"/>
      <c r="L20" s="2"/>
    </row>
    <row r="21" spans="1:12" ht="27" x14ac:dyDescent="0.25">
      <c r="A21" s="1" t="s">
        <v>33</v>
      </c>
      <c r="B21" s="3" t="s">
        <v>92</v>
      </c>
      <c r="C21" s="3" t="s">
        <v>196</v>
      </c>
      <c r="D21" s="3" t="s">
        <v>265</v>
      </c>
      <c r="E21" s="2"/>
      <c r="F21" s="3"/>
      <c r="G21" s="2"/>
      <c r="H21" s="3"/>
      <c r="I21" s="2"/>
      <c r="J21" s="3"/>
      <c r="K21" s="2"/>
      <c r="L21" s="2"/>
    </row>
    <row r="22" spans="1:12" ht="40.5" x14ac:dyDescent="0.25">
      <c r="A22" s="1" t="s">
        <v>34</v>
      </c>
      <c r="B22" s="3" t="s">
        <v>93</v>
      </c>
      <c r="C22" s="3" t="s">
        <v>197</v>
      </c>
      <c r="D22" s="3" t="s">
        <v>266</v>
      </c>
      <c r="E22" s="2"/>
      <c r="F22" s="3"/>
      <c r="G22" s="2"/>
      <c r="H22" s="3" t="s">
        <v>267</v>
      </c>
      <c r="I22" s="2"/>
      <c r="J22" s="3"/>
      <c r="K22" s="2"/>
      <c r="L22" s="2"/>
    </row>
    <row r="23" spans="1:12" ht="27" x14ac:dyDescent="0.25">
      <c r="A23" s="1" t="s">
        <v>35</v>
      </c>
      <c r="B23" s="3" t="s">
        <v>94</v>
      </c>
      <c r="C23" s="3" t="s">
        <v>198</v>
      </c>
      <c r="D23" s="3" t="s">
        <v>265</v>
      </c>
      <c r="E23" s="2"/>
      <c r="F23" s="3"/>
      <c r="G23" s="2"/>
      <c r="H23" s="3"/>
      <c r="I23" s="2"/>
      <c r="J23" s="3"/>
      <c r="K23" s="2"/>
      <c r="L23" s="2"/>
    </row>
    <row r="24" spans="1:12" ht="27" x14ac:dyDescent="0.25">
      <c r="A24" s="1" t="s">
        <v>36</v>
      </c>
      <c r="B24" s="3" t="s">
        <v>95</v>
      </c>
      <c r="C24" s="3" t="s">
        <v>199</v>
      </c>
      <c r="D24" s="3" t="s">
        <v>268</v>
      </c>
      <c r="E24" s="2"/>
      <c r="F24" s="3" t="s">
        <v>269</v>
      </c>
      <c r="G24" s="2"/>
      <c r="H24" s="3" t="s">
        <v>270</v>
      </c>
      <c r="I24" s="2"/>
      <c r="J24" s="3" t="s">
        <v>271</v>
      </c>
      <c r="K24" s="2"/>
      <c r="L24" s="2"/>
    </row>
    <row r="25" spans="1:12" ht="94.5" x14ac:dyDescent="0.25">
      <c r="A25" s="1" t="s">
        <v>37</v>
      </c>
      <c r="B25" s="3" t="s">
        <v>96</v>
      </c>
      <c r="C25" s="3" t="s">
        <v>200</v>
      </c>
      <c r="D25" s="3" t="s">
        <v>243</v>
      </c>
      <c r="E25" s="2"/>
      <c r="F25" s="3" t="s">
        <v>243</v>
      </c>
      <c r="G25" s="2"/>
      <c r="H25" s="3" t="s">
        <v>243</v>
      </c>
      <c r="I25" s="2"/>
      <c r="J25" s="3" t="s">
        <v>243</v>
      </c>
      <c r="K25" s="2"/>
      <c r="L25" s="2"/>
    </row>
    <row r="26" spans="1:12" ht="54" x14ac:dyDescent="0.25">
      <c r="A26" s="1" t="s">
        <v>38</v>
      </c>
      <c r="B26" s="3" t="s">
        <v>97</v>
      </c>
      <c r="C26" s="3" t="s">
        <v>201</v>
      </c>
      <c r="D26" s="3" t="s">
        <v>272</v>
      </c>
      <c r="E26" s="2"/>
      <c r="F26" s="3"/>
      <c r="G26" s="2"/>
      <c r="H26" s="3"/>
      <c r="I26" s="2"/>
      <c r="J26" s="3"/>
      <c r="K26" s="2"/>
      <c r="L26" s="2"/>
    </row>
    <row r="27" spans="1:12" ht="40.5" x14ac:dyDescent="0.25">
      <c r="A27" s="1" t="s">
        <v>39</v>
      </c>
      <c r="B27" s="3" t="s">
        <v>98</v>
      </c>
      <c r="C27" s="3" t="s">
        <v>202</v>
      </c>
      <c r="D27" s="3" t="s">
        <v>272</v>
      </c>
      <c r="E27" s="2"/>
      <c r="F27" s="3" t="s">
        <v>273</v>
      </c>
      <c r="G27" s="2"/>
      <c r="H27" s="3" t="s">
        <v>274</v>
      </c>
      <c r="I27" s="2"/>
      <c r="J27" s="3" t="s">
        <v>275</v>
      </c>
      <c r="K27" s="2"/>
      <c r="L27" s="2"/>
    </row>
    <row r="28" spans="1:12" x14ac:dyDescent="0.25">
      <c r="A28" s="1" t="s">
        <v>40</v>
      </c>
      <c r="B28" s="3" t="s">
        <v>99</v>
      </c>
      <c r="C28" s="3" t="s">
        <v>203</v>
      </c>
      <c r="D28" s="3" t="s">
        <v>276</v>
      </c>
      <c r="E28" s="2"/>
      <c r="F28" s="3" t="s">
        <v>276</v>
      </c>
      <c r="G28" s="2"/>
      <c r="H28" s="3" t="s">
        <v>276</v>
      </c>
      <c r="I28" s="2"/>
      <c r="J28" s="3" t="s">
        <v>276</v>
      </c>
      <c r="K28" s="2"/>
      <c r="L28" s="2"/>
    </row>
    <row r="29" spans="1:12" ht="27" x14ac:dyDescent="0.25">
      <c r="A29" s="1" t="s">
        <v>41</v>
      </c>
      <c r="B29" s="3" t="s">
        <v>100</v>
      </c>
      <c r="C29" s="3" t="s">
        <v>204</v>
      </c>
      <c r="D29" s="3" t="s">
        <v>276</v>
      </c>
      <c r="E29" s="2"/>
      <c r="F29" s="3" t="s">
        <v>276</v>
      </c>
      <c r="G29" s="2"/>
      <c r="H29" s="3" t="s">
        <v>276</v>
      </c>
      <c r="I29" s="2"/>
      <c r="J29" s="3" t="s">
        <v>276</v>
      </c>
      <c r="K29" s="2"/>
      <c r="L29" s="2"/>
    </row>
    <row r="30" spans="1:12" ht="40.5" x14ac:dyDescent="0.25">
      <c r="A30" s="1" t="s">
        <v>42</v>
      </c>
      <c r="B30" s="3" t="s">
        <v>101</v>
      </c>
      <c r="C30" s="3" t="s">
        <v>205</v>
      </c>
      <c r="D30" s="3" t="s">
        <v>276</v>
      </c>
      <c r="E30" s="2"/>
      <c r="F30" s="3" t="s">
        <v>276</v>
      </c>
      <c r="G30" s="2"/>
      <c r="H30" s="3" t="s">
        <v>276</v>
      </c>
      <c r="I30" s="2"/>
      <c r="J30" s="3" t="s">
        <v>276</v>
      </c>
      <c r="K30" s="2"/>
      <c r="L30" s="2"/>
    </row>
    <row r="31" spans="1:12" ht="40.5" x14ac:dyDescent="0.25">
      <c r="A31" s="1" t="s">
        <v>43</v>
      </c>
      <c r="B31" s="3" t="s">
        <v>102</v>
      </c>
      <c r="C31" s="3" t="s">
        <v>206</v>
      </c>
      <c r="D31" s="3" t="s">
        <v>277</v>
      </c>
      <c r="E31" s="2"/>
      <c r="F31" s="3"/>
      <c r="G31" s="2"/>
      <c r="H31" s="3"/>
      <c r="I31" s="2"/>
      <c r="J31" s="3"/>
      <c r="K31" s="2"/>
      <c r="L31" s="2"/>
    </row>
    <row r="32" spans="1:12" ht="27" x14ac:dyDescent="0.25">
      <c r="A32" s="1" t="s">
        <v>44</v>
      </c>
      <c r="B32" s="3" t="s">
        <v>103</v>
      </c>
      <c r="C32" s="3" t="s">
        <v>207</v>
      </c>
      <c r="D32" s="3" t="s">
        <v>278</v>
      </c>
      <c r="E32" s="2"/>
      <c r="F32" s="3"/>
      <c r="G32" s="2"/>
      <c r="H32" s="3"/>
      <c r="I32" s="2"/>
      <c r="J32" s="3"/>
      <c r="K32" s="2"/>
      <c r="L32" s="2"/>
    </row>
    <row r="33" spans="1:12" ht="40.5" x14ac:dyDescent="0.25">
      <c r="A33" s="1" t="s">
        <v>45</v>
      </c>
      <c r="B33" s="3" t="s">
        <v>104</v>
      </c>
      <c r="C33" s="3" t="s">
        <v>208</v>
      </c>
      <c r="D33" s="3" t="s">
        <v>279</v>
      </c>
      <c r="E33" s="2"/>
      <c r="F33" s="3"/>
      <c r="G33" s="2"/>
      <c r="H33" s="3" t="s">
        <v>280</v>
      </c>
      <c r="I33" s="2"/>
      <c r="J33" s="3" t="s">
        <v>280</v>
      </c>
      <c r="K33" s="2"/>
      <c r="L33" s="2"/>
    </row>
    <row r="34" spans="1:12" ht="27" x14ac:dyDescent="0.25">
      <c r="A34" s="1" t="s">
        <v>46</v>
      </c>
      <c r="B34" s="3" t="s">
        <v>105</v>
      </c>
      <c r="C34" s="3" t="s">
        <v>209</v>
      </c>
      <c r="D34" s="3" t="s">
        <v>281</v>
      </c>
      <c r="E34" s="2"/>
      <c r="F34" s="3"/>
      <c r="G34" s="2"/>
      <c r="H34" s="3"/>
      <c r="I34" s="2"/>
      <c r="J34" s="3"/>
      <c r="K34" s="2"/>
      <c r="L34" s="2"/>
    </row>
    <row r="35" spans="1:12" ht="54" x14ac:dyDescent="0.25">
      <c r="A35" s="1" t="s">
        <v>47</v>
      </c>
      <c r="B35" s="3" t="s">
        <v>106</v>
      </c>
      <c r="C35" s="3" t="s">
        <v>210</v>
      </c>
      <c r="D35" s="3"/>
      <c r="E35" s="2"/>
      <c r="F35" s="3" t="s">
        <v>282</v>
      </c>
      <c r="G35" s="2"/>
      <c r="H35" s="3" t="s">
        <v>283</v>
      </c>
      <c r="I35" s="2"/>
      <c r="J35" s="3" t="s">
        <v>284</v>
      </c>
      <c r="K35" s="2"/>
      <c r="L35" s="2"/>
    </row>
    <row r="36" spans="1:12" ht="40.5" x14ac:dyDescent="0.25">
      <c r="A36" s="1" t="s">
        <v>48</v>
      </c>
      <c r="B36" s="3" t="s">
        <v>107</v>
      </c>
      <c r="C36" s="3" t="s">
        <v>211</v>
      </c>
      <c r="D36" s="3"/>
      <c r="E36" s="2"/>
      <c r="F36" s="3" t="s">
        <v>285</v>
      </c>
      <c r="G36" s="2"/>
      <c r="H36" s="3" t="s">
        <v>286</v>
      </c>
      <c r="I36" s="2"/>
      <c r="J36" s="3"/>
      <c r="K36" s="2"/>
      <c r="L36" s="2"/>
    </row>
    <row r="37" spans="1:12" ht="67.5" x14ac:dyDescent="0.25">
      <c r="A37" s="1" t="s">
        <v>49</v>
      </c>
      <c r="B37" s="3" t="s">
        <v>108</v>
      </c>
      <c r="C37" s="3" t="s">
        <v>212</v>
      </c>
      <c r="D37" s="3"/>
      <c r="E37" s="2"/>
      <c r="F37" s="3" t="s">
        <v>287</v>
      </c>
      <c r="G37" s="2"/>
      <c r="H37" s="3" t="s">
        <v>288</v>
      </c>
      <c r="I37" s="2"/>
      <c r="J37" s="3" t="s">
        <v>289</v>
      </c>
      <c r="K37" s="2"/>
      <c r="L37" s="2"/>
    </row>
    <row r="38" spans="1:12" ht="67.5" x14ac:dyDescent="0.25">
      <c r="A38" s="1" t="s">
        <v>50</v>
      </c>
      <c r="B38" s="3" t="s">
        <v>109</v>
      </c>
      <c r="C38" s="3" t="s">
        <v>213</v>
      </c>
      <c r="D38" s="3"/>
      <c r="E38" s="2"/>
      <c r="F38" s="3" t="s">
        <v>290</v>
      </c>
      <c r="G38" s="2"/>
      <c r="H38" s="3" t="s">
        <v>290</v>
      </c>
      <c r="I38" s="2"/>
      <c r="J38" s="3"/>
      <c r="K38" s="2"/>
      <c r="L38" s="2"/>
    </row>
    <row r="39" spans="1:12" ht="54" x14ac:dyDescent="0.25">
      <c r="A39" s="1" t="s">
        <v>51</v>
      </c>
      <c r="B39" s="3" t="s">
        <v>110</v>
      </c>
      <c r="C39" s="3" t="s">
        <v>187</v>
      </c>
      <c r="D39" s="3"/>
      <c r="E39" s="2"/>
      <c r="F39" s="3" t="s">
        <v>245</v>
      </c>
      <c r="G39" s="2"/>
      <c r="H39" s="3" t="s">
        <v>258</v>
      </c>
      <c r="I39" s="2"/>
      <c r="J39" s="3"/>
      <c r="K39" s="2"/>
      <c r="L39" s="2"/>
    </row>
    <row r="40" spans="1:12" ht="27" x14ac:dyDescent="0.25">
      <c r="A40" s="1" t="s">
        <v>52</v>
      </c>
      <c r="B40" s="3" t="s">
        <v>111</v>
      </c>
      <c r="C40" s="3" t="s">
        <v>214</v>
      </c>
      <c r="D40" s="3"/>
      <c r="E40" s="2"/>
      <c r="F40" s="3" t="s">
        <v>291</v>
      </c>
      <c r="G40" s="2"/>
      <c r="H40" s="3" t="s">
        <v>292</v>
      </c>
      <c r="I40" s="2"/>
      <c r="J40" s="3" t="s">
        <v>293</v>
      </c>
      <c r="K40" s="2"/>
      <c r="L40" s="2"/>
    </row>
    <row r="41" spans="1:12" ht="27" x14ac:dyDescent="0.25">
      <c r="A41" s="1" t="s">
        <v>53</v>
      </c>
      <c r="B41" s="3" t="s">
        <v>112</v>
      </c>
      <c r="C41" s="3" t="s">
        <v>215</v>
      </c>
      <c r="D41" s="3"/>
      <c r="E41" s="2"/>
      <c r="F41" s="3" t="s">
        <v>294</v>
      </c>
      <c r="G41" s="2"/>
      <c r="H41" s="3" t="s">
        <v>295</v>
      </c>
      <c r="I41" s="2"/>
      <c r="J41" s="3"/>
      <c r="K41" s="2"/>
      <c r="L41" s="2"/>
    </row>
    <row r="42" spans="1:12" ht="27" x14ac:dyDescent="0.25">
      <c r="A42" s="1" t="s">
        <v>54</v>
      </c>
      <c r="B42" s="3" t="s">
        <v>113</v>
      </c>
      <c r="C42" s="3" t="s">
        <v>216</v>
      </c>
      <c r="D42" s="3"/>
      <c r="E42" s="2"/>
      <c r="F42" s="3" t="s">
        <v>294</v>
      </c>
      <c r="G42" s="2"/>
      <c r="H42" s="3" t="s">
        <v>295</v>
      </c>
      <c r="I42" s="2"/>
      <c r="J42" s="3"/>
      <c r="K42" s="2"/>
      <c r="L42" s="2"/>
    </row>
    <row r="43" spans="1:12" ht="81" x14ac:dyDescent="0.25">
      <c r="A43" s="1" t="s">
        <v>55</v>
      </c>
      <c r="B43" s="3" t="s">
        <v>114</v>
      </c>
      <c r="C43" s="3" t="s">
        <v>217</v>
      </c>
      <c r="D43" s="3"/>
      <c r="E43" s="2"/>
      <c r="F43" s="3" t="s">
        <v>296</v>
      </c>
      <c r="G43" s="2"/>
      <c r="H43" s="3" t="s">
        <v>330</v>
      </c>
      <c r="I43" s="2"/>
      <c r="J43" s="3"/>
      <c r="K43" s="2"/>
      <c r="L43" s="2"/>
    </row>
    <row r="44" spans="1:12" ht="27" x14ac:dyDescent="0.25">
      <c r="A44" s="1" t="s">
        <v>56</v>
      </c>
      <c r="B44" s="3" t="s">
        <v>115</v>
      </c>
      <c r="C44" s="3" t="s">
        <v>218</v>
      </c>
      <c r="D44" s="3"/>
      <c r="E44" s="2"/>
      <c r="F44" s="3" t="s">
        <v>258</v>
      </c>
      <c r="G44" s="2"/>
      <c r="H44" s="3" t="s">
        <v>258</v>
      </c>
      <c r="I44" s="2"/>
      <c r="J44" s="3"/>
      <c r="K44" s="2"/>
      <c r="L44" s="2"/>
    </row>
    <row r="45" spans="1:12" ht="67.5" x14ac:dyDescent="0.25">
      <c r="A45" s="1" t="s">
        <v>57</v>
      </c>
      <c r="B45" s="3" t="s">
        <v>116</v>
      </c>
      <c r="C45" s="3" t="s">
        <v>219</v>
      </c>
      <c r="D45" s="3"/>
      <c r="E45" s="2"/>
      <c r="F45" s="3" t="s">
        <v>297</v>
      </c>
      <c r="G45" s="2"/>
      <c r="H45" s="3"/>
      <c r="I45" s="2"/>
      <c r="J45" s="3"/>
      <c r="K45" s="2"/>
      <c r="L45" s="2"/>
    </row>
    <row r="46" spans="1:12" ht="67.5" x14ac:dyDescent="0.25">
      <c r="A46" s="1" t="s">
        <v>58</v>
      </c>
      <c r="B46" s="3" t="s">
        <v>117</v>
      </c>
      <c r="C46" s="3" t="s">
        <v>219</v>
      </c>
      <c r="D46" s="3"/>
      <c r="E46" s="2"/>
      <c r="F46" s="3" t="s">
        <v>297</v>
      </c>
      <c r="G46" s="2"/>
      <c r="H46" s="3"/>
      <c r="I46" s="2"/>
      <c r="J46" s="3"/>
      <c r="K46" s="2"/>
      <c r="L46" s="2"/>
    </row>
    <row r="47" spans="1:12" ht="67.5" x14ac:dyDescent="0.25">
      <c r="A47" s="1" t="s">
        <v>59</v>
      </c>
      <c r="B47" s="3" t="s">
        <v>118</v>
      </c>
      <c r="C47" s="3" t="s">
        <v>220</v>
      </c>
      <c r="D47" s="3"/>
      <c r="E47" s="2"/>
      <c r="F47" s="3" t="s">
        <v>294</v>
      </c>
      <c r="G47" s="2"/>
      <c r="H47" s="3"/>
      <c r="I47" s="2"/>
      <c r="J47" s="3"/>
      <c r="K47" s="2"/>
      <c r="L47" s="2"/>
    </row>
    <row r="48" spans="1:12" ht="27" x14ac:dyDescent="0.25">
      <c r="A48" s="1" t="s">
        <v>60</v>
      </c>
      <c r="B48" s="3" t="s">
        <v>119</v>
      </c>
      <c r="C48" s="3" t="s">
        <v>221</v>
      </c>
      <c r="D48" s="3"/>
      <c r="E48" s="2"/>
      <c r="F48" s="3" t="s">
        <v>298</v>
      </c>
      <c r="G48" s="2"/>
      <c r="H48" s="3" t="s">
        <v>299</v>
      </c>
      <c r="I48" s="2"/>
      <c r="J48" s="3"/>
      <c r="K48" s="2"/>
      <c r="L48" s="2"/>
    </row>
    <row r="49" spans="1:12" ht="27" x14ac:dyDescent="0.25">
      <c r="A49" s="1" t="s">
        <v>61</v>
      </c>
      <c r="B49" s="3" t="s">
        <v>120</v>
      </c>
      <c r="C49" s="3" t="s">
        <v>222</v>
      </c>
      <c r="D49" s="3"/>
      <c r="E49" s="2"/>
      <c r="F49" s="3" t="s">
        <v>300</v>
      </c>
      <c r="G49" s="2"/>
      <c r="H49" s="3"/>
      <c r="I49" s="2"/>
      <c r="J49" s="3"/>
      <c r="K49" s="2"/>
      <c r="L49" s="2"/>
    </row>
    <row r="50" spans="1:12" ht="27" x14ac:dyDescent="0.25">
      <c r="A50" s="1" t="s">
        <v>62</v>
      </c>
      <c r="B50" s="3" t="s">
        <v>121</v>
      </c>
      <c r="C50" s="3" t="s">
        <v>223</v>
      </c>
      <c r="D50" s="3"/>
      <c r="E50" s="2"/>
      <c r="F50" s="3" t="s">
        <v>246</v>
      </c>
      <c r="G50" s="2"/>
      <c r="H50" s="3"/>
      <c r="I50" s="2"/>
      <c r="J50" s="3"/>
      <c r="K50" s="2"/>
      <c r="L50" s="2"/>
    </row>
    <row r="51" spans="1:12" ht="27" x14ac:dyDescent="0.25">
      <c r="A51" s="1" t="s">
        <v>63</v>
      </c>
      <c r="B51" s="3" t="s">
        <v>122</v>
      </c>
      <c r="C51" s="3" t="s">
        <v>224</v>
      </c>
      <c r="D51" s="3"/>
      <c r="E51" s="2"/>
      <c r="F51" s="3" t="s">
        <v>301</v>
      </c>
      <c r="G51" s="2"/>
      <c r="H51" s="3"/>
      <c r="I51" s="2"/>
      <c r="J51" s="3"/>
      <c r="K51" s="2"/>
      <c r="L51" s="2"/>
    </row>
    <row r="52" spans="1:12" ht="40.5" x14ac:dyDescent="0.25">
      <c r="A52" s="1" t="s">
        <v>64</v>
      </c>
      <c r="B52" s="3" t="s">
        <v>123</v>
      </c>
      <c r="C52" s="3" t="s">
        <v>225</v>
      </c>
      <c r="D52" s="3"/>
      <c r="E52" s="2"/>
      <c r="F52" s="3" t="s">
        <v>246</v>
      </c>
      <c r="G52" s="2"/>
      <c r="H52" s="3"/>
      <c r="I52" s="2"/>
      <c r="J52" s="3"/>
      <c r="K52" s="2"/>
      <c r="L52" s="2"/>
    </row>
    <row r="53" spans="1:12" ht="27" x14ac:dyDescent="0.25">
      <c r="A53" s="1" t="s">
        <v>65</v>
      </c>
      <c r="B53" s="3" t="s">
        <v>124</v>
      </c>
      <c r="C53" s="3" t="s">
        <v>226</v>
      </c>
      <c r="D53" s="3"/>
      <c r="E53" s="2"/>
      <c r="F53" s="3" t="s">
        <v>300</v>
      </c>
      <c r="G53" s="2"/>
      <c r="H53" s="3"/>
      <c r="I53" s="2"/>
      <c r="J53" s="3"/>
      <c r="K53" s="2"/>
      <c r="L53" s="2"/>
    </row>
    <row r="54" spans="1:12" ht="40.5" x14ac:dyDescent="0.25">
      <c r="A54" s="1" t="s">
        <v>66</v>
      </c>
      <c r="B54" s="3" t="s">
        <v>125</v>
      </c>
      <c r="C54" s="3" t="s">
        <v>227</v>
      </c>
      <c r="D54" s="3"/>
      <c r="E54" s="2"/>
      <c r="F54" s="3" t="s">
        <v>244</v>
      </c>
      <c r="G54" s="2"/>
      <c r="H54" s="3"/>
      <c r="I54" s="2"/>
      <c r="J54" s="3"/>
      <c r="K54" s="2"/>
      <c r="L54" s="2"/>
    </row>
    <row r="55" spans="1:12" ht="40.5" x14ac:dyDescent="0.25">
      <c r="A55" s="1" t="s">
        <v>67</v>
      </c>
      <c r="B55" s="3" t="s">
        <v>126</v>
      </c>
      <c r="C55" s="3" t="s">
        <v>228</v>
      </c>
      <c r="D55" s="3"/>
      <c r="E55" s="2"/>
      <c r="F55" s="3"/>
      <c r="G55" s="2"/>
      <c r="H55" s="3"/>
      <c r="I55" s="2"/>
      <c r="J55" s="3" t="s">
        <v>246</v>
      </c>
      <c r="K55" s="2"/>
      <c r="L55" s="2"/>
    </row>
    <row r="56" spans="1:12" ht="54" x14ac:dyDescent="0.25">
      <c r="A56" s="1" t="s">
        <v>68</v>
      </c>
      <c r="B56" s="3" t="s">
        <v>127</v>
      </c>
      <c r="C56" s="3" t="s">
        <v>229</v>
      </c>
      <c r="D56" s="3"/>
      <c r="E56" s="2"/>
      <c r="F56" s="3"/>
      <c r="G56" s="2"/>
      <c r="H56" s="3" t="s">
        <v>302</v>
      </c>
      <c r="I56" s="2"/>
      <c r="J56" s="3"/>
      <c r="K56" s="2"/>
      <c r="L56" s="2"/>
    </row>
    <row r="57" spans="1:12" ht="54" x14ac:dyDescent="0.25">
      <c r="A57" s="1" t="s">
        <v>69</v>
      </c>
      <c r="B57" s="3" t="s">
        <v>128</v>
      </c>
      <c r="C57" s="3" t="s">
        <v>230</v>
      </c>
      <c r="D57" s="3"/>
      <c r="E57" s="2"/>
      <c r="F57" s="3"/>
      <c r="G57" s="2"/>
      <c r="H57" s="3" t="s">
        <v>298</v>
      </c>
      <c r="I57" s="2"/>
      <c r="J57" s="3"/>
      <c r="K57" s="2"/>
      <c r="L57" s="2"/>
    </row>
    <row r="58" spans="1:12" ht="27" x14ac:dyDescent="0.25">
      <c r="A58" s="1" t="s">
        <v>70</v>
      </c>
      <c r="B58" s="3" t="s">
        <v>129</v>
      </c>
      <c r="C58" s="3" t="s">
        <v>231</v>
      </c>
      <c r="D58" s="3"/>
      <c r="E58" s="2"/>
      <c r="F58" s="3"/>
      <c r="G58" s="2"/>
      <c r="H58" s="3" t="s">
        <v>246</v>
      </c>
      <c r="I58" s="2"/>
      <c r="J58" s="3"/>
      <c r="K58" s="2"/>
      <c r="L58" s="2"/>
    </row>
    <row r="59" spans="1:12" ht="27" x14ac:dyDescent="0.25">
      <c r="A59" s="1" t="s">
        <v>71</v>
      </c>
      <c r="B59" s="3" t="s">
        <v>130</v>
      </c>
      <c r="C59" s="3" t="s">
        <v>232</v>
      </c>
      <c r="D59" s="3"/>
      <c r="E59" s="2"/>
      <c r="F59" s="3"/>
      <c r="G59" s="2"/>
      <c r="H59" s="3" t="s">
        <v>303</v>
      </c>
      <c r="I59" s="2"/>
      <c r="J59" s="3" t="s">
        <v>303</v>
      </c>
      <c r="K59" s="2"/>
      <c r="L59" s="2"/>
    </row>
    <row r="60" spans="1:12" ht="27" x14ac:dyDescent="0.25">
      <c r="A60" s="1" t="s">
        <v>72</v>
      </c>
      <c r="B60" s="3" t="s">
        <v>131</v>
      </c>
      <c r="C60" s="3" t="s">
        <v>233</v>
      </c>
      <c r="D60" s="3"/>
      <c r="E60" s="2"/>
      <c r="F60" s="3"/>
      <c r="G60" s="2"/>
      <c r="H60" s="3"/>
      <c r="I60" s="2"/>
      <c r="J60" s="3" t="s">
        <v>246</v>
      </c>
      <c r="K60" s="2"/>
      <c r="L60" s="2"/>
    </row>
  </sheetData>
  <pageMargins left="0.511811024" right="0.511811024" top="0.78740157499999996" bottom="0.78740157499999996" header="0.31496062000000002" footer="0.3149606200000000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FB25FC-2563-494A-A1A5-19ECC3B264A9}">
  <dimension ref="A1:P56"/>
  <sheetViews>
    <sheetView workbookViewId="0">
      <pane xSplit="3" ySplit="1" topLeftCell="J39" activePane="bottomRight" state="frozen"/>
      <selection pane="topRight" activeCell="D1" sqref="D1"/>
      <selection pane="bottomLeft" activeCell="A2" sqref="A2"/>
      <selection pane="bottomRight" activeCell="J41" sqref="J41"/>
    </sheetView>
  </sheetViews>
  <sheetFormatPr defaultRowHeight="15" x14ac:dyDescent="0.25"/>
  <cols>
    <col min="1" max="1" width="10.85546875" customWidth="1"/>
    <col min="2" max="2" width="55.140625" customWidth="1"/>
    <col min="3" max="3" width="23.42578125" bestFit="1" customWidth="1"/>
    <col min="4" max="15" width="20.7109375" customWidth="1"/>
    <col min="16" max="16" width="31.140625" customWidth="1"/>
  </cols>
  <sheetData>
    <row r="1" spans="1:16" ht="30" x14ac:dyDescent="0.25">
      <c r="A1" s="11" t="s">
        <v>0</v>
      </c>
      <c r="B1" s="11" t="s">
        <v>1</v>
      </c>
      <c r="C1" s="10" t="s">
        <v>304</v>
      </c>
      <c r="D1" s="11" t="s">
        <v>305</v>
      </c>
      <c r="E1" s="13" t="s">
        <v>313</v>
      </c>
      <c r="F1" s="14" t="s">
        <v>306</v>
      </c>
      <c r="G1" s="11" t="s">
        <v>307</v>
      </c>
      <c r="H1" s="13" t="s">
        <v>316</v>
      </c>
      <c r="I1" s="14" t="s">
        <v>308</v>
      </c>
      <c r="J1" s="11" t="s">
        <v>309</v>
      </c>
      <c r="K1" s="13" t="s">
        <v>315</v>
      </c>
      <c r="L1" s="14" t="s">
        <v>310</v>
      </c>
      <c r="M1" s="11" t="s">
        <v>311</v>
      </c>
      <c r="N1" s="13" t="s">
        <v>314</v>
      </c>
      <c r="O1" s="14" t="s">
        <v>312</v>
      </c>
      <c r="P1" s="12" t="s">
        <v>317</v>
      </c>
    </row>
    <row r="2" spans="1:16" x14ac:dyDescent="0.25">
      <c r="A2" s="1" t="s">
        <v>14</v>
      </c>
      <c r="B2" s="3" t="s">
        <v>73</v>
      </c>
      <c r="C2" s="5" t="s">
        <v>318</v>
      </c>
      <c r="D2" s="6">
        <v>300000</v>
      </c>
      <c r="E2" s="2"/>
      <c r="F2" s="2"/>
      <c r="G2" s="6">
        <v>540000</v>
      </c>
      <c r="H2" s="2"/>
      <c r="I2" s="2"/>
      <c r="J2" s="6">
        <v>400000</v>
      </c>
      <c r="K2" s="2"/>
      <c r="L2" s="2"/>
      <c r="M2" s="6">
        <v>500000</v>
      </c>
      <c r="N2" s="2"/>
      <c r="O2" s="2"/>
      <c r="P2" s="2"/>
    </row>
    <row r="3" spans="1:16" ht="27" x14ac:dyDescent="0.25">
      <c r="A3" s="1" t="s">
        <v>15</v>
      </c>
      <c r="B3" s="3" t="s">
        <v>74</v>
      </c>
      <c r="C3" s="5" t="s">
        <v>319</v>
      </c>
      <c r="D3" s="6">
        <v>300000</v>
      </c>
      <c r="E3" s="2"/>
      <c r="F3" s="2"/>
      <c r="G3" s="6"/>
      <c r="H3" s="2"/>
      <c r="I3" s="2"/>
      <c r="J3" s="6"/>
      <c r="K3" s="2"/>
      <c r="L3" s="2"/>
      <c r="M3" s="6"/>
      <c r="N3" s="2"/>
      <c r="O3" s="2"/>
      <c r="P3" s="2"/>
    </row>
    <row r="4" spans="1:16" x14ac:dyDescent="0.25">
      <c r="A4" s="1" t="s">
        <v>16</v>
      </c>
      <c r="B4" s="3" t="s">
        <v>75</v>
      </c>
      <c r="C4" s="5" t="s">
        <v>318</v>
      </c>
      <c r="D4" s="6">
        <v>300000</v>
      </c>
      <c r="E4" s="2"/>
      <c r="F4" s="2"/>
      <c r="G4" s="6">
        <v>700000</v>
      </c>
      <c r="H4" s="2"/>
      <c r="I4" s="2"/>
      <c r="J4" s="6">
        <v>400000</v>
      </c>
      <c r="K4" s="2"/>
      <c r="L4" s="2"/>
      <c r="M4" s="6">
        <v>500000</v>
      </c>
      <c r="N4" s="2"/>
      <c r="O4" s="2"/>
      <c r="P4" s="2"/>
    </row>
    <row r="5" spans="1:16" ht="40.5" x14ac:dyDescent="0.25">
      <c r="A5" s="1" t="s">
        <v>17</v>
      </c>
      <c r="B5" s="3" t="s">
        <v>76</v>
      </c>
      <c r="C5" s="5" t="s">
        <v>318</v>
      </c>
      <c r="D5" s="6">
        <v>360000</v>
      </c>
      <c r="E5" s="2"/>
      <c r="F5" s="2"/>
      <c r="G5" s="6">
        <v>450000</v>
      </c>
      <c r="H5" s="2"/>
      <c r="I5" s="2"/>
      <c r="J5" s="6">
        <v>510000</v>
      </c>
      <c r="K5" s="2"/>
      <c r="L5" s="2"/>
      <c r="M5" s="6"/>
      <c r="N5" s="2"/>
      <c r="O5" s="2"/>
      <c r="P5" s="2"/>
    </row>
    <row r="6" spans="1:16" ht="27" x14ac:dyDescent="0.25">
      <c r="A6" s="1" t="s">
        <v>19</v>
      </c>
      <c r="B6" s="3" t="s">
        <v>78</v>
      </c>
      <c r="C6" s="5" t="s">
        <v>318</v>
      </c>
      <c r="D6" s="6">
        <v>300000</v>
      </c>
      <c r="E6" s="2"/>
      <c r="F6" s="2"/>
      <c r="G6" s="6">
        <v>450000</v>
      </c>
      <c r="H6" s="2"/>
      <c r="I6" s="2"/>
      <c r="J6" s="6"/>
      <c r="K6" s="2"/>
      <c r="L6" s="2"/>
      <c r="M6" s="6"/>
      <c r="N6" s="2"/>
      <c r="O6" s="2"/>
      <c r="P6" s="2"/>
    </row>
    <row r="7" spans="1:16" ht="27" x14ac:dyDescent="0.25">
      <c r="A7" s="1" t="s">
        <v>20</v>
      </c>
      <c r="B7" s="3" t="s">
        <v>79</v>
      </c>
      <c r="C7" s="5" t="s">
        <v>320</v>
      </c>
      <c r="D7" s="6">
        <v>200000</v>
      </c>
      <c r="E7" s="2"/>
      <c r="F7" s="2"/>
      <c r="G7" s="6"/>
      <c r="H7" s="2"/>
      <c r="I7" s="2"/>
      <c r="J7" s="6"/>
      <c r="K7" s="2"/>
      <c r="L7" s="2"/>
      <c r="M7" s="6"/>
      <c r="N7" s="2"/>
      <c r="O7" s="2"/>
      <c r="P7" s="2"/>
    </row>
    <row r="8" spans="1:16" ht="27" x14ac:dyDescent="0.25">
      <c r="A8" s="1" t="s">
        <v>21</v>
      </c>
      <c r="B8" s="3" t="s">
        <v>80</v>
      </c>
      <c r="C8" s="5" t="s">
        <v>320</v>
      </c>
      <c r="D8" s="6">
        <v>200000</v>
      </c>
      <c r="E8" s="2"/>
      <c r="F8" s="2"/>
      <c r="G8" s="6"/>
      <c r="H8" s="2"/>
      <c r="I8" s="2"/>
      <c r="J8" s="6"/>
      <c r="K8" s="2"/>
      <c r="L8" s="2"/>
      <c r="M8" s="6"/>
      <c r="N8" s="2"/>
      <c r="O8" s="2"/>
      <c r="P8" s="2"/>
    </row>
    <row r="9" spans="1:16" ht="27" x14ac:dyDescent="0.25">
      <c r="A9" s="1" t="s">
        <v>22</v>
      </c>
      <c r="B9" s="3" t="s">
        <v>81</v>
      </c>
      <c r="C9" s="5" t="s">
        <v>320</v>
      </c>
      <c r="D9" s="6">
        <v>350000</v>
      </c>
      <c r="E9" s="2"/>
      <c r="F9" s="2"/>
      <c r="G9" s="6"/>
      <c r="H9" s="2"/>
      <c r="I9" s="2"/>
      <c r="J9" s="6"/>
      <c r="K9" s="2"/>
      <c r="L9" s="2"/>
      <c r="M9" s="6"/>
      <c r="N9" s="2"/>
      <c r="O9" s="2"/>
      <c r="P9" s="2"/>
    </row>
    <row r="10" spans="1:16" ht="27" x14ac:dyDescent="0.25">
      <c r="A10" s="1" t="s">
        <v>24</v>
      </c>
      <c r="B10" s="3" t="s">
        <v>83</v>
      </c>
      <c r="C10" s="5" t="s">
        <v>318</v>
      </c>
      <c r="D10" s="6">
        <v>350000</v>
      </c>
      <c r="E10" s="2"/>
      <c r="F10" s="2"/>
      <c r="G10" s="6"/>
      <c r="H10" s="2"/>
      <c r="I10" s="2"/>
      <c r="J10" s="6"/>
      <c r="K10" s="2"/>
      <c r="L10" s="2"/>
      <c r="M10" s="6"/>
      <c r="N10" s="2"/>
      <c r="O10" s="2"/>
      <c r="P10" s="2"/>
    </row>
    <row r="11" spans="1:16" ht="40.5" x14ac:dyDescent="0.25">
      <c r="A11" s="1" t="s">
        <v>25</v>
      </c>
      <c r="B11" s="3" t="s">
        <v>84</v>
      </c>
      <c r="C11" s="5" t="s">
        <v>318</v>
      </c>
      <c r="D11" s="6"/>
      <c r="E11" s="2"/>
      <c r="F11" s="2"/>
      <c r="G11" s="6"/>
      <c r="H11" s="2"/>
      <c r="I11" s="2"/>
      <c r="J11" s="6"/>
      <c r="K11" s="2"/>
      <c r="L11" s="2"/>
      <c r="M11" s="6"/>
      <c r="N11" s="2"/>
      <c r="O11" s="2"/>
      <c r="P11" s="2"/>
    </row>
    <row r="12" spans="1:16" ht="27" x14ac:dyDescent="0.25">
      <c r="A12" s="1" t="s">
        <v>26</v>
      </c>
      <c r="B12" s="3" t="s">
        <v>85</v>
      </c>
      <c r="C12" s="5" t="s">
        <v>318</v>
      </c>
      <c r="D12" s="6">
        <v>600000</v>
      </c>
      <c r="E12" s="2"/>
      <c r="F12" s="2"/>
      <c r="G12" s="6"/>
      <c r="H12" s="2"/>
      <c r="I12" s="2"/>
      <c r="J12" s="6"/>
      <c r="K12" s="2"/>
      <c r="L12" s="2"/>
      <c r="M12" s="6"/>
      <c r="N12" s="2"/>
      <c r="O12" s="2"/>
      <c r="P12" s="2"/>
    </row>
    <row r="13" spans="1:16" ht="27" x14ac:dyDescent="0.25">
      <c r="A13" s="1" t="s">
        <v>28</v>
      </c>
      <c r="B13" s="3" t="s">
        <v>87</v>
      </c>
      <c r="C13" s="5" t="s">
        <v>318</v>
      </c>
      <c r="D13" s="6"/>
      <c r="E13" s="2"/>
      <c r="F13" s="2"/>
      <c r="G13" s="6"/>
      <c r="H13" s="2"/>
      <c r="I13" s="2"/>
      <c r="J13" s="6"/>
      <c r="K13" s="2"/>
      <c r="L13" s="2"/>
      <c r="M13" s="6"/>
      <c r="N13" s="2"/>
      <c r="O13" s="2"/>
      <c r="P13" s="2"/>
    </row>
    <row r="14" spans="1:16" ht="27" x14ac:dyDescent="0.25">
      <c r="A14" s="1" t="s">
        <v>29</v>
      </c>
      <c r="B14" s="3" t="s">
        <v>88</v>
      </c>
      <c r="C14" s="5" t="s">
        <v>318</v>
      </c>
      <c r="D14" s="6">
        <v>1700000</v>
      </c>
      <c r="E14" s="2"/>
      <c r="F14" s="2"/>
      <c r="G14" s="6"/>
      <c r="H14" s="2"/>
      <c r="I14" s="2"/>
      <c r="J14" s="6">
        <v>2500000</v>
      </c>
      <c r="K14" s="2"/>
      <c r="L14" s="2"/>
      <c r="M14" s="6">
        <v>7000000</v>
      </c>
      <c r="N14" s="2"/>
      <c r="O14" s="2"/>
      <c r="P14" s="2"/>
    </row>
    <row r="15" spans="1:16" ht="27" x14ac:dyDescent="0.25">
      <c r="A15" s="1" t="s">
        <v>30</v>
      </c>
      <c r="B15" s="3" t="s">
        <v>89</v>
      </c>
      <c r="C15" s="5" t="s">
        <v>318</v>
      </c>
      <c r="D15" s="6">
        <v>1000000</v>
      </c>
      <c r="E15" s="2"/>
      <c r="F15" s="2"/>
      <c r="G15" s="6">
        <v>4800000</v>
      </c>
      <c r="H15" s="2"/>
      <c r="I15" s="2"/>
      <c r="J15" s="6">
        <v>1200000</v>
      </c>
      <c r="K15" s="2"/>
      <c r="L15" s="2"/>
      <c r="M15" s="6">
        <v>1400000</v>
      </c>
      <c r="N15" s="2"/>
      <c r="O15" s="2"/>
      <c r="P15" s="2"/>
    </row>
    <row r="16" spans="1:16" ht="27" x14ac:dyDescent="0.25">
      <c r="A16" s="1" t="s">
        <v>31</v>
      </c>
      <c r="B16" s="3" t="s">
        <v>90</v>
      </c>
      <c r="C16" s="5" t="s">
        <v>318</v>
      </c>
      <c r="D16" s="6">
        <v>500000</v>
      </c>
      <c r="E16" s="2"/>
      <c r="F16" s="2"/>
      <c r="G16" s="6">
        <v>700000</v>
      </c>
      <c r="H16" s="2"/>
      <c r="I16" s="2"/>
      <c r="J16" s="6">
        <v>600000</v>
      </c>
      <c r="K16" s="2"/>
      <c r="L16" s="2"/>
      <c r="M16" s="6">
        <v>650000</v>
      </c>
      <c r="N16" s="2"/>
      <c r="O16" s="2"/>
      <c r="P16" s="2"/>
    </row>
    <row r="17" spans="1:16" ht="27" x14ac:dyDescent="0.25">
      <c r="A17" s="1" t="s">
        <v>32</v>
      </c>
      <c r="B17" s="3" t="s">
        <v>91</v>
      </c>
      <c r="C17" s="5" t="s">
        <v>320</v>
      </c>
      <c r="D17" s="6">
        <v>1000000</v>
      </c>
      <c r="E17" s="2"/>
      <c r="F17" s="2"/>
      <c r="G17" s="6">
        <v>2000000</v>
      </c>
      <c r="H17" s="2"/>
      <c r="I17" s="2"/>
      <c r="J17" s="6">
        <v>1200000</v>
      </c>
      <c r="K17" s="2"/>
      <c r="L17" s="2"/>
      <c r="M17" s="6">
        <v>1300000</v>
      </c>
      <c r="N17" s="2"/>
      <c r="O17" s="2"/>
      <c r="P17" s="2"/>
    </row>
    <row r="18" spans="1:16" ht="27" x14ac:dyDescent="0.25">
      <c r="A18" s="1" t="s">
        <v>33</v>
      </c>
      <c r="B18" s="3" t="s">
        <v>92</v>
      </c>
      <c r="C18" s="5" t="s">
        <v>318</v>
      </c>
      <c r="D18" s="6">
        <v>150000</v>
      </c>
      <c r="E18" s="2"/>
      <c r="F18" s="2"/>
      <c r="G18" s="6"/>
      <c r="H18" s="2"/>
      <c r="I18" s="2"/>
      <c r="J18" s="6"/>
      <c r="K18" s="2"/>
      <c r="L18" s="2"/>
      <c r="M18" s="6"/>
      <c r="N18" s="2"/>
      <c r="O18" s="2"/>
      <c r="P18" s="2"/>
    </row>
    <row r="19" spans="1:16" ht="27" x14ac:dyDescent="0.25">
      <c r="A19" s="1" t="s">
        <v>34</v>
      </c>
      <c r="B19" s="3" t="s">
        <v>93</v>
      </c>
      <c r="C19" s="5" t="s">
        <v>318</v>
      </c>
      <c r="D19" s="6">
        <v>200000</v>
      </c>
      <c r="E19" s="2"/>
      <c r="F19" s="2"/>
      <c r="G19" s="6"/>
      <c r="H19" s="2"/>
      <c r="I19" s="2"/>
      <c r="J19" s="6">
        <v>230000</v>
      </c>
      <c r="K19" s="2"/>
      <c r="L19" s="2"/>
      <c r="M19" s="6"/>
      <c r="N19" s="2"/>
      <c r="O19" s="2"/>
      <c r="P19" s="2"/>
    </row>
    <row r="20" spans="1:16" ht="27" x14ac:dyDescent="0.25">
      <c r="A20" s="1" t="s">
        <v>35</v>
      </c>
      <c r="B20" s="3" t="s">
        <v>94</v>
      </c>
      <c r="C20" s="5" t="s">
        <v>319</v>
      </c>
      <c r="D20" s="6">
        <v>150000</v>
      </c>
      <c r="E20" s="2"/>
      <c r="F20" s="2"/>
      <c r="G20" s="6"/>
      <c r="H20" s="2"/>
      <c r="I20" s="2"/>
      <c r="J20" s="6"/>
      <c r="K20" s="2"/>
      <c r="L20" s="2"/>
      <c r="M20" s="6"/>
      <c r="N20" s="2"/>
      <c r="O20" s="2"/>
      <c r="P20" s="2"/>
    </row>
    <row r="21" spans="1:16" ht="27" x14ac:dyDescent="0.25">
      <c r="A21" s="1" t="s">
        <v>36</v>
      </c>
      <c r="B21" s="3" t="s">
        <v>95</v>
      </c>
      <c r="C21" s="5" t="s">
        <v>318</v>
      </c>
      <c r="D21" s="6">
        <v>1500000</v>
      </c>
      <c r="E21" s="2"/>
      <c r="F21" s="2"/>
      <c r="G21" s="6">
        <v>8000000</v>
      </c>
      <c r="H21" s="2"/>
      <c r="I21" s="2"/>
      <c r="J21" s="6">
        <v>1800000</v>
      </c>
      <c r="K21" s="2"/>
      <c r="L21" s="2"/>
      <c r="M21" s="6">
        <v>1950000</v>
      </c>
      <c r="N21" s="2"/>
      <c r="O21" s="2"/>
      <c r="P21" s="2"/>
    </row>
    <row r="22" spans="1:16" ht="54" x14ac:dyDescent="0.25">
      <c r="A22" s="1" t="s">
        <v>38</v>
      </c>
      <c r="B22" s="3" t="s">
        <v>97</v>
      </c>
      <c r="C22" s="5" t="s">
        <v>318</v>
      </c>
      <c r="D22" s="6">
        <v>200000</v>
      </c>
      <c r="E22" s="2"/>
      <c r="F22" s="2"/>
      <c r="G22" s="6"/>
      <c r="H22" s="2"/>
      <c r="I22" s="2"/>
      <c r="J22" s="6"/>
      <c r="K22" s="2"/>
      <c r="L22" s="2"/>
      <c r="M22" s="6"/>
      <c r="N22" s="2"/>
      <c r="O22" s="2"/>
      <c r="P22" s="2"/>
    </row>
    <row r="23" spans="1:16" ht="40.5" x14ac:dyDescent="0.25">
      <c r="A23" s="1" t="s">
        <v>39</v>
      </c>
      <c r="B23" s="3" t="s">
        <v>98</v>
      </c>
      <c r="C23" s="5" t="s">
        <v>318</v>
      </c>
      <c r="D23" s="6">
        <v>200000</v>
      </c>
      <c r="E23" s="2"/>
      <c r="F23" s="2"/>
      <c r="G23" s="6">
        <v>440000</v>
      </c>
      <c r="H23" s="2"/>
      <c r="I23" s="2"/>
      <c r="J23" s="6">
        <v>225000</v>
      </c>
      <c r="K23" s="2"/>
      <c r="L23" s="2"/>
      <c r="M23" s="6">
        <v>230000</v>
      </c>
      <c r="N23" s="2"/>
      <c r="O23" s="2"/>
      <c r="P23" s="2"/>
    </row>
    <row r="24" spans="1:16" ht="27" x14ac:dyDescent="0.25">
      <c r="A24" s="1" t="s">
        <v>43</v>
      </c>
      <c r="B24" s="3" t="s">
        <v>102</v>
      </c>
      <c r="C24" s="5" t="s">
        <v>318</v>
      </c>
      <c r="D24" s="6">
        <v>500000</v>
      </c>
      <c r="E24" s="2"/>
      <c r="F24" s="2"/>
      <c r="G24" s="6"/>
      <c r="H24" s="2"/>
      <c r="I24" s="2"/>
      <c r="J24" s="6"/>
      <c r="K24" s="2"/>
      <c r="L24" s="2"/>
      <c r="M24" s="6"/>
      <c r="N24" s="2"/>
      <c r="O24" s="2"/>
      <c r="P24" s="2"/>
    </row>
    <row r="25" spans="1:16" x14ac:dyDescent="0.25">
      <c r="A25" s="1" t="s">
        <v>44</v>
      </c>
      <c r="B25" s="3" t="s">
        <v>103</v>
      </c>
      <c r="C25" s="5" t="s">
        <v>318</v>
      </c>
      <c r="D25" s="6">
        <v>345000</v>
      </c>
      <c r="E25" s="2"/>
      <c r="F25" s="2"/>
      <c r="G25" s="6"/>
      <c r="H25" s="2"/>
      <c r="I25" s="2"/>
      <c r="J25" s="6"/>
      <c r="K25" s="2"/>
      <c r="L25" s="2"/>
      <c r="M25" s="6"/>
      <c r="N25" s="2"/>
      <c r="O25" s="2"/>
      <c r="P25" s="2"/>
    </row>
    <row r="26" spans="1:16" ht="40.5" x14ac:dyDescent="0.25">
      <c r="A26" s="1" t="s">
        <v>45</v>
      </c>
      <c r="B26" s="3" t="s">
        <v>104</v>
      </c>
      <c r="C26" s="5" t="s">
        <v>318</v>
      </c>
      <c r="D26" s="6">
        <v>340000</v>
      </c>
      <c r="E26" s="2"/>
      <c r="F26" s="2"/>
      <c r="G26" s="6"/>
      <c r="H26" s="2"/>
      <c r="I26" s="2"/>
      <c r="J26" s="6">
        <v>400000</v>
      </c>
      <c r="K26" s="2"/>
      <c r="L26" s="2"/>
      <c r="M26" s="6">
        <v>400000</v>
      </c>
      <c r="N26" s="2"/>
      <c r="O26" s="2"/>
      <c r="P26" s="2"/>
    </row>
    <row r="27" spans="1:16" ht="27" x14ac:dyDescent="0.25">
      <c r="A27" s="1" t="s">
        <v>46</v>
      </c>
      <c r="B27" s="3" t="s">
        <v>105</v>
      </c>
      <c r="C27" s="5" t="s">
        <v>318</v>
      </c>
      <c r="D27" s="6">
        <v>500000</v>
      </c>
      <c r="E27" s="2"/>
      <c r="F27" s="2"/>
      <c r="G27" s="6"/>
      <c r="H27" s="2"/>
      <c r="I27" s="2"/>
      <c r="J27" s="6"/>
      <c r="K27" s="2"/>
      <c r="L27" s="2"/>
      <c r="M27" s="6"/>
      <c r="N27" s="2"/>
      <c r="O27" s="2"/>
      <c r="P27" s="2"/>
    </row>
    <row r="28" spans="1:16" ht="40.5" x14ac:dyDescent="0.25">
      <c r="A28" s="1" t="s">
        <v>47</v>
      </c>
      <c r="B28" s="3" t="s">
        <v>106</v>
      </c>
      <c r="C28" s="5" t="s">
        <v>318</v>
      </c>
      <c r="D28" s="6"/>
      <c r="E28" s="2"/>
      <c r="F28" s="2"/>
      <c r="G28" s="6">
        <v>150000</v>
      </c>
      <c r="H28" s="2"/>
      <c r="I28" s="2"/>
      <c r="J28" s="6">
        <v>300000</v>
      </c>
      <c r="K28" s="2"/>
      <c r="L28" s="2"/>
      <c r="M28" s="6">
        <v>350000</v>
      </c>
      <c r="N28" s="2"/>
      <c r="O28" s="2"/>
      <c r="P28" s="2"/>
    </row>
    <row r="29" spans="1:16" ht="40.5" x14ac:dyDescent="0.25">
      <c r="A29" s="1" t="s">
        <v>48</v>
      </c>
      <c r="B29" s="3" t="s">
        <v>107</v>
      </c>
      <c r="C29" s="5" t="s">
        <v>318</v>
      </c>
      <c r="D29" s="6"/>
      <c r="E29" s="2"/>
      <c r="F29" s="2"/>
      <c r="G29" s="6">
        <v>160000</v>
      </c>
      <c r="H29" s="2"/>
      <c r="I29" s="2"/>
      <c r="J29" s="6">
        <v>160000</v>
      </c>
      <c r="K29" s="2"/>
      <c r="L29" s="2"/>
      <c r="M29" s="6"/>
      <c r="N29" s="2"/>
      <c r="O29" s="2"/>
      <c r="P29" s="2"/>
    </row>
    <row r="30" spans="1:16" ht="54" x14ac:dyDescent="0.25">
      <c r="A30" s="1" t="s">
        <v>49</v>
      </c>
      <c r="B30" s="3" t="s">
        <v>108</v>
      </c>
      <c r="C30" s="5" t="s">
        <v>318</v>
      </c>
      <c r="D30" s="6"/>
      <c r="E30" s="2"/>
      <c r="F30" s="2"/>
      <c r="G30" s="6">
        <v>500000</v>
      </c>
      <c r="H30" s="2"/>
      <c r="I30" s="2"/>
      <c r="J30" s="6">
        <v>500000</v>
      </c>
      <c r="K30" s="2"/>
      <c r="L30" s="2"/>
      <c r="M30" s="6">
        <v>270000</v>
      </c>
      <c r="N30" s="2"/>
      <c r="O30" s="2"/>
      <c r="P30" s="2"/>
    </row>
    <row r="31" spans="1:16" ht="54" x14ac:dyDescent="0.25">
      <c r="A31" s="1" t="s">
        <v>50</v>
      </c>
      <c r="B31" s="3" t="s">
        <v>109</v>
      </c>
      <c r="C31" s="5" t="s">
        <v>318</v>
      </c>
      <c r="D31" s="6"/>
      <c r="E31" s="2"/>
      <c r="F31" s="2"/>
      <c r="G31" s="6">
        <v>220000</v>
      </c>
      <c r="H31" s="2"/>
      <c r="I31" s="2"/>
      <c r="J31" s="6">
        <v>220000</v>
      </c>
      <c r="K31" s="2"/>
      <c r="L31" s="2"/>
      <c r="M31" s="6"/>
      <c r="N31" s="2"/>
      <c r="O31" s="2"/>
      <c r="P31" s="2"/>
    </row>
    <row r="32" spans="1:16" ht="40.5" x14ac:dyDescent="0.25">
      <c r="A32" s="1" t="s">
        <v>51</v>
      </c>
      <c r="B32" s="3" t="s">
        <v>110</v>
      </c>
      <c r="C32" s="5" t="s">
        <v>318</v>
      </c>
      <c r="D32" s="6"/>
      <c r="E32" s="2"/>
      <c r="F32" s="2"/>
      <c r="G32" s="6">
        <v>450000</v>
      </c>
      <c r="H32" s="2"/>
      <c r="I32" s="2"/>
      <c r="J32" s="6">
        <v>500000</v>
      </c>
      <c r="K32" s="2"/>
      <c r="L32" s="2"/>
      <c r="M32" s="6"/>
      <c r="N32" s="2"/>
      <c r="O32" s="2"/>
      <c r="P32" s="2"/>
    </row>
    <row r="33" spans="1:16" ht="27" x14ac:dyDescent="0.25">
      <c r="A33" s="1" t="s">
        <v>52</v>
      </c>
      <c r="B33" s="3" t="s">
        <v>111</v>
      </c>
      <c r="C33" s="5" t="s">
        <v>318</v>
      </c>
      <c r="D33" s="6"/>
      <c r="E33" s="2"/>
      <c r="F33" s="2"/>
      <c r="G33" s="6">
        <v>360000</v>
      </c>
      <c r="H33" s="2"/>
      <c r="I33" s="2"/>
      <c r="J33" s="6">
        <v>180000</v>
      </c>
      <c r="K33" s="2"/>
      <c r="L33" s="2"/>
      <c r="M33" s="6">
        <v>400000</v>
      </c>
      <c r="N33" s="2"/>
      <c r="O33" s="2"/>
      <c r="P33" s="2"/>
    </row>
    <row r="34" spans="1:16" ht="27" x14ac:dyDescent="0.25">
      <c r="A34" s="1" t="s">
        <v>53</v>
      </c>
      <c r="B34" s="3" t="s">
        <v>112</v>
      </c>
      <c r="C34" s="5" t="s">
        <v>318</v>
      </c>
      <c r="D34" s="6"/>
      <c r="E34" s="2"/>
      <c r="F34" s="2"/>
      <c r="G34" s="6">
        <v>150000</v>
      </c>
      <c r="H34" s="2"/>
      <c r="I34" s="2"/>
      <c r="J34" s="6">
        <v>200000</v>
      </c>
      <c r="K34" s="2"/>
      <c r="L34" s="2"/>
      <c r="M34" s="6"/>
      <c r="N34" s="2"/>
      <c r="O34" s="2"/>
      <c r="P34" s="2"/>
    </row>
    <row r="35" spans="1:16" x14ac:dyDescent="0.25">
      <c r="A35" s="1" t="s">
        <v>54</v>
      </c>
      <c r="B35" s="3" t="s">
        <v>113</v>
      </c>
      <c r="C35" s="5" t="s">
        <v>318</v>
      </c>
      <c r="D35" s="6"/>
      <c r="E35" s="2"/>
      <c r="F35" s="2"/>
      <c r="G35" s="6">
        <v>150000</v>
      </c>
      <c r="H35" s="2"/>
      <c r="I35" s="2"/>
      <c r="J35" s="6">
        <v>200000</v>
      </c>
      <c r="K35" s="2"/>
      <c r="L35" s="2"/>
      <c r="M35" s="6"/>
      <c r="N35" s="2"/>
      <c r="O35" s="2"/>
      <c r="P35" s="2"/>
    </row>
    <row r="36" spans="1:16" ht="54" x14ac:dyDescent="0.25">
      <c r="A36" s="1" t="s">
        <v>55</v>
      </c>
      <c r="B36" s="3" t="s">
        <v>114</v>
      </c>
      <c r="C36" s="5" t="s">
        <v>318</v>
      </c>
      <c r="D36" s="6"/>
      <c r="E36" s="2"/>
      <c r="F36" s="2"/>
      <c r="G36" s="6">
        <v>200000</v>
      </c>
      <c r="H36" s="2"/>
      <c r="I36" s="2"/>
      <c r="J36" s="6">
        <v>240000</v>
      </c>
      <c r="K36" s="2"/>
      <c r="L36" s="2"/>
      <c r="M36" s="6"/>
      <c r="N36" s="2"/>
      <c r="O36" s="2"/>
      <c r="P36" s="2"/>
    </row>
    <row r="37" spans="1:16" ht="27" x14ac:dyDescent="0.25">
      <c r="A37" s="1" t="s">
        <v>56</v>
      </c>
      <c r="B37" s="3" t="s">
        <v>115</v>
      </c>
      <c r="C37" s="5" t="s">
        <v>318</v>
      </c>
      <c r="D37" s="6"/>
      <c r="E37" s="2"/>
      <c r="F37" s="2"/>
      <c r="G37" s="6">
        <v>500000</v>
      </c>
      <c r="H37" s="2"/>
      <c r="I37" s="2"/>
      <c r="J37" s="6">
        <v>500000</v>
      </c>
      <c r="K37" s="2"/>
      <c r="L37" s="2"/>
      <c r="M37" s="6"/>
      <c r="N37" s="2"/>
      <c r="O37" s="2"/>
      <c r="P37" s="2"/>
    </row>
    <row r="38" spans="1:16" ht="54" x14ac:dyDescent="0.25">
      <c r="A38" s="1" t="s">
        <v>57</v>
      </c>
      <c r="B38" s="3" t="s">
        <v>116</v>
      </c>
      <c r="C38" s="5" t="s">
        <v>318</v>
      </c>
      <c r="D38" s="6"/>
      <c r="E38" s="2"/>
      <c r="F38" s="2"/>
      <c r="G38" s="6">
        <v>1000000</v>
      </c>
      <c r="H38" s="2"/>
      <c r="I38" s="2"/>
      <c r="J38" s="6"/>
      <c r="K38" s="2"/>
      <c r="L38" s="2"/>
      <c r="M38" s="6"/>
      <c r="N38" s="2"/>
      <c r="O38" s="2"/>
      <c r="P38" s="2"/>
    </row>
    <row r="39" spans="1:16" ht="54" x14ac:dyDescent="0.25">
      <c r="A39" s="1" t="s">
        <v>58</v>
      </c>
      <c r="B39" s="3" t="s">
        <v>117</v>
      </c>
      <c r="C39" s="5" t="s">
        <v>318</v>
      </c>
      <c r="D39" s="6"/>
      <c r="E39" s="2"/>
      <c r="F39" s="2"/>
      <c r="G39" s="6">
        <v>1000000</v>
      </c>
      <c r="H39" s="2"/>
      <c r="I39" s="2"/>
      <c r="J39" s="6"/>
      <c r="K39" s="2"/>
      <c r="L39" s="2"/>
      <c r="M39" s="6"/>
      <c r="N39" s="2"/>
      <c r="O39" s="2"/>
      <c r="P39" s="2"/>
    </row>
    <row r="40" spans="1:16" ht="54" x14ac:dyDescent="0.25">
      <c r="A40" s="1" t="s">
        <v>59</v>
      </c>
      <c r="B40" s="3" t="s">
        <v>118</v>
      </c>
      <c r="C40" s="5" t="s">
        <v>318</v>
      </c>
      <c r="D40" s="6"/>
      <c r="E40" s="2"/>
      <c r="F40" s="2"/>
      <c r="G40" s="6">
        <v>150000</v>
      </c>
      <c r="H40" s="2"/>
      <c r="I40" s="2"/>
      <c r="J40" s="6"/>
      <c r="K40" s="2"/>
      <c r="L40" s="2"/>
      <c r="M40" s="6"/>
      <c r="N40" s="2"/>
      <c r="O40" s="2"/>
      <c r="P40" s="2"/>
    </row>
    <row r="41" spans="1:16" x14ac:dyDescent="0.25">
      <c r="A41" s="1" t="s">
        <v>60</v>
      </c>
      <c r="B41" s="3" t="s">
        <v>119</v>
      </c>
      <c r="C41" s="5" t="s">
        <v>318</v>
      </c>
      <c r="D41" s="6"/>
      <c r="E41" s="2"/>
      <c r="F41" s="2"/>
      <c r="G41" s="6">
        <v>700000</v>
      </c>
      <c r="H41" s="2"/>
      <c r="I41" s="2"/>
      <c r="J41" s="6">
        <v>350000</v>
      </c>
      <c r="K41" s="2"/>
      <c r="L41" s="2"/>
      <c r="M41" s="6"/>
      <c r="N41" s="2"/>
      <c r="O41" s="2"/>
      <c r="P41" s="2"/>
    </row>
    <row r="42" spans="1:16" ht="27" x14ac:dyDescent="0.25">
      <c r="A42" s="1" t="s">
        <v>61</v>
      </c>
      <c r="B42" s="3" t="s">
        <v>120</v>
      </c>
      <c r="C42" s="5" t="s">
        <v>318</v>
      </c>
      <c r="D42" s="6"/>
      <c r="E42" s="2"/>
      <c r="F42" s="2"/>
      <c r="G42" s="6">
        <v>250000</v>
      </c>
      <c r="H42" s="2"/>
      <c r="I42" s="2"/>
      <c r="J42" s="6"/>
      <c r="K42" s="2"/>
      <c r="L42" s="2"/>
      <c r="M42" s="6"/>
      <c r="N42" s="2"/>
      <c r="O42" s="2"/>
      <c r="P42" s="2"/>
    </row>
    <row r="43" spans="1:16" x14ac:dyDescent="0.25">
      <c r="A43" s="1" t="s">
        <v>62</v>
      </c>
      <c r="B43" s="3" t="s">
        <v>121</v>
      </c>
      <c r="C43" s="5" t="s">
        <v>318</v>
      </c>
      <c r="D43" s="6"/>
      <c r="E43" s="2"/>
      <c r="F43" s="2"/>
      <c r="G43" s="6">
        <v>350000</v>
      </c>
      <c r="H43" s="2"/>
      <c r="I43" s="2"/>
      <c r="J43" s="6"/>
      <c r="K43" s="2"/>
      <c r="L43" s="2"/>
      <c r="M43" s="6"/>
      <c r="N43" s="2"/>
      <c r="O43" s="2"/>
      <c r="P43" s="2"/>
    </row>
    <row r="44" spans="1:16" x14ac:dyDescent="0.25">
      <c r="A44" s="1" t="s">
        <v>63</v>
      </c>
      <c r="B44" s="3" t="s">
        <v>122</v>
      </c>
      <c r="C44" s="5" t="s">
        <v>318</v>
      </c>
      <c r="D44" s="6"/>
      <c r="E44" s="2"/>
      <c r="F44" s="2"/>
      <c r="G44" s="6">
        <v>110000</v>
      </c>
      <c r="H44" s="2"/>
      <c r="I44" s="2"/>
      <c r="J44" s="6"/>
      <c r="K44" s="2"/>
      <c r="L44" s="2"/>
      <c r="M44" s="6"/>
      <c r="N44" s="2"/>
      <c r="O44" s="2"/>
      <c r="P44" s="2"/>
    </row>
    <row r="45" spans="1:16" ht="27" x14ac:dyDescent="0.25">
      <c r="A45" s="1" t="s">
        <v>64</v>
      </c>
      <c r="B45" s="3" t="s">
        <v>123</v>
      </c>
      <c r="C45" s="5" t="s">
        <v>318</v>
      </c>
      <c r="D45" s="6"/>
      <c r="E45" s="2"/>
      <c r="F45" s="2"/>
      <c r="G45" s="6">
        <v>350000</v>
      </c>
      <c r="H45" s="2"/>
      <c r="I45" s="2"/>
      <c r="J45" s="6"/>
      <c r="K45" s="2"/>
      <c r="L45" s="2"/>
      <c r="M45" s="6"/>
      <c r="N45" s="2"/>
      <c r="O45" s="2"/>
      <c r="P45" s="2"/>
    </row>
    <row r="46" spans="1:16" ht="27" x14ac:dyDescent="0.25">
      <c r="A46" s="1" t="s">
        <v>65</v>
      </c>
      <c r="B46" s="3" t="s">
        <v>124</v>
      </c>
      <c r="C46" s="5" t="s">
        <v>318</v>
      </c>
      <c r="D46" s="6"/>
      <c r="E46" s="2"/>
      <c r="F46" s="2"/>
      <c r="G46" s="6">
        <v>250000</v>
      </c>
      <c r="H46" s="2"/>
      <c r="I46" s="2"/>
      <c r="J46" s="6"/>
      <c r="K46" s="2"/>
      <c r="L46" s="2"/>
      <c r="M46" s="6"/>
      <c r="N46" s="2"/>
      <c r="O46" s="2"/>
      <c r="P46" s="2"/>
    </row>
    <row r="47" spans="1:16" ht="27" x14ac:dyDescent="0.25">
      <c r="A47" s="1" t="s">
        <v>66</v>
      </c>
      <c r="B47" s="3" t="s">
        <v>125</v>
      </c>
      <c r="C47" s="5"/>
      <c r="D47" s="6"/>
      <c r="E47" s="2"/>
      <c r="F47" s="2"/>
      <c r="G47" s="6">
        <v>300000</v>
      </c>
      <c r="H47" s="2"/>
      <c r="I47" s="2"/>
      <c r="J47" s="6"/>
      <c r="K47" s="2"/>
      <c r="L47" s="2"/>
      <c r="M47" s="6"/>
      <c r="N47" s="2"/>
      <c r="O47" s="2"/>
      <c r="P47" s="2"/>
    </row>
    <row r="48" spans="1:16" ht="27" x14ac:dyDescent="0.25">
      <c r="A48" s="1" t="s">
        <v>67</v>
      </c>
      <c r="B48" s="3" t="s">
        <v>126</v>
      </c>
      <c r="C48" s="5" t="s">
        <v>318</v>
      </c>
      <c r="D48" s="6"/>
      <c r="E48" s="2"/>
      <c r="F48" s="2"/>
      <c r="G48" s="6"/>
      <c r="H48" s="2"/>
      <c r="I48" s="2"/>
      <c r="J48" s="6"/>
      <c r="K48" s="2"/>
      <c r="L48" s="2"/>
      <c r="M48" s="6">
        <v>350000</v>
      </c>
      <c r="N48" s="2"/>
      <c r="O48" s="2"/>
      <c r="P48" s="2"/>
    </row>
    <row r="49" spans="1:16" ht="54" x14ac:dyDescent="0.25">
      <c r="A49" s="1" t="s">
        <v>68</v>
      </c>
      <c r="B49" s="3" t="s">
        <v>127</v>
      </c>
      <c r="C49" s="5" t="s">
        <v>318</v>
      </c>
      <c r="D49" s="6"/>
      <c r="E49" s="2"/>
      <c r="F49" s="2"/>
      <c r="G49" s="6"/>
      <c r="H49" s="2"/>
      <c r="I49" s="2"/>
      <c r="J49" s="6">
        <v>160000</v>
      </c>
      <c r="K49" s="2"/>
      <c r="L49" s="2"/>
      <c r="M49" s="6"/>
      <c r="N49" s="2"/>
      <c r="O49" s="2"/>
      <c r="P49" s="2"/>
    </row>
    <row r="50" spans="1:16" ht="40.5" x14ac:dyDescent="0.25">
      <c r="A50" s="1" t="s">
        <v>69</v>
      </c>
      <c r="B50" s="3" t="s">
        <v>128</v>
      </c>
      <c r="C50" s="5" t="s">
        <v>318</v>
      </c>
      <c r="D50" s="6"/>
      <c r="E50" s="2"/>
      <c r="F50" s="2"/>
      <c r="G50" s="6"/>
      <c r="H50" s="2"/>
      <c r="I50" s="2"/>
      <c r="J50" s="6">
        <v>700000</v>
      </c>
      <c r="K50" s="2"/>
      <c r="L50" s="2"/>
      <c r="M50" s="6"/>
      <c r="N50" s="2"/>
      <c r="O50" s="2"/>
      <c r="P50" s="2"/>
    </row>
    <row r="51" spans="1:16" ht="27" x14ac:dyDescent="0.25">
      <c r="A51" s="1" t="s">
        <v>70</v>
      </c>
      <c r="B51" s="3" t="s">
        <v>129</v>
      </c>
      <c r="C51" s="5" t="s">
        <v>318</v>
      </c>
      <c r="D51" s="2"/>
      <c r="E51" s="2"/>
      <c r="F51" s="2"/>
      <c r="G51" s="6"/>
      <c r="H51" s="2"/>
      <c r="I51" s="2"/>
      <c r="J51" s="6">
        <v>350000</v>
      </c>
      <c r="K51" s="2"/>
      <c r="L51" s="2"/>
      <c r="M51" s="6">
        <v>0</v>
      </c>
      <c r="N51" s="2"/>
      <c r="O51" s="2"/>
      <c r="P51" s="2"/>
    </row>
    <row r="52" spans="1:16" ht="27" x14ac:dyDescent="0.25">
      <c r="A52" s="1" t="s">
        <v>71</v>
      </c>
      <c r="B52" s="3" t="s">
        <v>130</v>
      </c>
      <c r="C52" s="5" t="s">
        <v>318</v>
      </c>
      <c r="D52" s="2"/>
      <c r="E52" s="2"/>
      <c r="F52" s="2"/>
      <c r="G52" s="6"/>
      <c r="H52" s="2"/>
      <c r="I52" s="2"/>
      <c r="J52" s="6">
        <v>550000</v>
      </c>
      <c r="K52" s="2"/>
      <c r="L52" s="2"/>
      <c r="M52" s="6">
        <v>550000</v>
      </c>
      <c r="N52" s="2"/>
      <c r="O52" s="2"/>
      <c r="P52" s="2"/>
    </row>
    <row r="53" spans="1:16" ht="27" x14ac:dyDescent="0.25">
      <c r="A53" s="1" t="s">
        <v>72</v>
      </c>
      <c r="B53" s="3" t="s">
        <v>131</v>
      </c>
      <c r="C53" s="5" t="s">
        <v>318</v>
      </c>
      <c r="D53" s="2"/>
      <c r="E53" s="2"/>
      <c r="F53" s="2"/>
      <c r="G53" s="6"/>
      <c r="H53" s="2"/>
      <c r="I53" s="2"/>
      <c r="J53" s="2"/>
      <c r="K53" s="2"/>
      <c r="L53" s="2"/>
      <c r="M53" s="6">
        <v>350000</v>
      </c>
      <c r="N53" s="2"/>
      <c r="O53" s="2"/>
      <c r="P53" s="2"/>
    </row>
    <row r="55" spans="1:16" x14ac:dyDescent="0.25">
      <c r="J55" s="7"/>
    </row>
    <row r="56" spans="1:16" x14ac:dyDescent="0.25">
      <c r="J56" s="7"/>
    </row>
  </sheetData>
  <pageMargins left="0.511811024" right="0.511811024" top="0.78740157499999996" bottom="0.78740157499999996" header="0.31496062000000002" footer="0.3149606200000000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C75DD7-64D1-4C7C-B903-07431A6283CA}">
  <dimension ref="A1:N56"/>
  <sheetViews>
    <sheetView tabSelected="1" workbookViewId="0">
      <pane xSplit="1" ySplit="2" topLeftCell="D3" activePane="bottomRight" state="frozen"/>
      <selection pane="topRight" activeCell="B1" sqref="B1"/>
      <selection pane="bottomLeft" activeCell="A3" sqref="A3"/>
      <selection pane="bottomRight" activeCell="G56" sqref="G56"/>
    </sheetView>
  </sheetViews>
  <sheetFormatPr defaultRowHeight="15" x14ac:dyDescent="0.25"/>
  <cols>
    <col min="1" max="1" width="9.28515625" bestFit="1" customWidth="1"/>
    <col min="2" max="2" width="58.28515625" customWidth="1"/>
    <col min="3" max="3" width="45.42578125" customWidth="1"/>
    <col min="4" max="4" width="23.42578125" bestFit="1" customWidth="1"/>
    <col min="5" max="5" width="9.85546875" customWidth="1"/>
    <col min="6" max="6" width="9.140625" customWidth="1"/>
    <col min="7" max="7" width="10.28515625" bestFit="1" customWidth="1"/>
    <col min="8" max="8" width="9.28515625" customWidth="1"/>
    <col min="9" max="9" width="9.85546875" bestFit="1" customWidth="1"/>
    <col min="10" max="10" width="26.7109375" bestFit="1" customWidth="1"/>
    <col min="11" max="11" width="17.28515625" bestFit="1" customWidth="1"/>
    <col min="12" max="12" width="21.5703125" bestFit="1" customWidth="1"/>
    <col min="13" max="13" width="15.5703125" bestFit="1" customWidth="1"/>
    <col min="14" max="14" width="43.85546875" customWidth="1"/>
  </cols>
  <sheetData>
    <row r="1" spans="1:14" x14ac:dyDescent="0.25">
      <c r="A1" s="23" t="s">
        <v>0</v>
      </c>
      <c r="B1" s="23" t="s">
        <v>1</v>
      </c>
      <c r="C1" s="23" t="s">
        <v>322</v>
      </c>
      <c r="D1" s="23" t="s">
        <v>304</v>
      </c>
      <c r="E1" s="25" t="s">
        <v>321</v>
      </c>
      <c r="F1" s="25"/>
      <c r="G1" s="25"/>
      <c r="H1" s="25"/>
      <c r="I1" s="25"/>
      <c r="J1" s="23" t="s">
        <v>2</v>
      </c>
      <c r="K1" s="23" t="s">
        <v>3</v>
      </c>
      <c r="L1" s="24" t="s">
        <v>325</v>
      </c>
      <c r="M1" s="24" t="s">
        <v>326</v>
      </c>
      <c r="N1" s="23" t="s">
        <v>324</v>
      </c>
    </row>
    <row r="2" spans="1:14" ht="30" customHeight="1" x14ac:dyDescent="0.25">
      <c r="A2" s="23"/>
      <c r="B2" s="23"/>
      <c r="C2" s="23"/>
      <c r="D2" s="23"/>
      <c r="E2" s="10">
        <v>2024</v>
      </c>
      <c r="F2" s="10">
        <v>2025</v>
      </c>
      <c r="G2" s="10">
        <v>2026</v>
      </c>
      <c r="H2" s="10">
        <v>2027</v>
      </c>
      <c r="I2" s="10" t="s">
        <v>323</v>
      </c>
      <c r="J2" s="23"/>
      <c r="K2" s="23"/>
      <c r="L2" s="24"/>
      <c r="M2" s="24"/>
      <c r="N2" s="23"/>
    </row>
    <row r="3" spans="1:14" ht="27" x14ac:dyDescent="0.25">
      <c r="A3" s="5" t="s">
        <v>14</v>
      </c>
      <c r="B3" s="3" t="s">
        <v>177</v>
      </c>
      <c r="C3" s="3" t="s">
        <v>177</v>
      </c>
      <c r="D3" s="8" t="s">
        <v>318</v>
      </c>
      <c r="E3" s="27">
        <v>300000</v>
      </c>
      <c r="F3" s="27">
        <v>540000</v>
      </c>
      <c r="G3" s="27">
        <v>400000</v>
      </c>
      <c r="H3" s="27">
        <v>500000</v>
      </c>
      <c r="I3" s="27">
        <f>SUM(E3:H3)</f>
        <v>1740000</v>
      </c>
      <c r="J3" s="4" t="s">
        <v>132</v>
      </c>
      <c r="K3" s="4" t="s">
        <v>133</v>
      </c>
      <c r="L3" s="4" t="s">
        <v>151</v>
      </c>
      <c r="M3" s="4" t="s">
        <v>152</v>
      </c>
      <c r="N3" s="9" t="s">
        <v>153</v>
      </c>
    </row>
    <row r="4" spans="1:14" x14ac:dyDescent="0.25">
      <c r="A4" s="5" t="s">
        <v>15</v>
      </c>
      <c r="B4" s="3" t="s">
        <v>178</v>
      </c>
      <c r="C4" s="3" t="s">
        <v>178</v>
      </c>
      <c r="D4" s="8" t="s">
        <v>319</v>
      </c>
      <c r="E4" s="27">
        <v>300000</v>
      </c>
      <c r="F4" s="27"/>
      <c r="G4" s="27"/>
      <c r="H4" s="27"/>
      <c r="I4" s="27">
        <f t="shared" ref="I4:I54" si="0">SUM(E4:H4)</f>
        <v>300000</v>
      </c>
      <c r="J4" s="4" t="s">
        <v>132</v>
      </c>
      <c r="K4" s="4" t="s">
        <v>133</v>
      </c>
      <c r="L4" s="4" t="s">
        <v>154</v>
      </c>
      <c r="M4" s="4" t="s">
        <v>152</v>
      </c>
      <c r="N4" s="9" t="s">
        <v>153</v>
      </c>
    </row>
    <row r="5" spans="1:14" ht="27" customHeight="1" x14ac:dyDescent="0.25">
      <c r="A5" s="5" t="s">
        <v>16</v>
      </c>
      <c r="B5" s="3" t="s">
        <v>179</v>
      </c>
      <c r="C5" s="3" t="s">
        <v>179</v>
      </c>
      <c r="D5" s="8" t="s">
        <v>318</v>
      </c>
      <c r="E5" s="27">
        <v>300000</v>
      </c>
      <c r="F5" s="27">
        <v>700000</v>
      </c>
      <c r="G5" s="27">
        <v>400000</v>
      </c>
      <c r="H5" s="27">
        <v>500000</v>
      </c>
      <c r="I5" s="27">
        <f t="shared" si="0"/>
        <v>1900000</v>
      </c>
      <c r="J5" s="4" t="s">
        <v>132</v>
      </c>
      <c r="K5" s="4" t="s">
        <v>133</v>
      </c>
      <c r="L5" s="4" t="s">
        <v>151</v>
      </c>
      <c r="M5" s="4" t="s">
        <v>152</v>
      </c>
      <c r="N5" s="9" t="s">
        <v>153</v>
      </c>
    </row>
    <row r="6" spans="1:14" ht="27" x14ac:dyDescent="0.25">
      <c r="A6" s="5" t="s">
        <v>17</v>
      </c>
      <c r="B6" s="3" t="s">
        <v>180</v>
      </c>
      <c r="C6" s="3" t="s">
        <v>180</v>
      </c>
      <c r="D6" s="8" t="s">
        <v>318</v>
      </c>
      <c r="E6" s="27">
        <v>360000</v>
      </c>
      <c r="F6" s="27">
        <v>450000</v>
      </c>
      <c r="G6" s="27">
        <v>510000</v>
      </c>
      <c r="H6" s="27">
        <v>0</v>
      </c>
      <c r="I6" s="27">
        <f t="shared" si="0"/>
        <v>1320000</v>
      </c>
      <c r="J6" s="4" t="s">
        <v>132</v>
      </c>
      <c r="K6" s="4" t="s">
        <v>133</v>
      </c>
      <c r="L6" s="4" t="s">
        <v>155</v>
      </c>
      <c r="M6" s="4" t="s">
        <v>152</v>
      </c>
      <c r="N6" s="9" t="s">
        <v>153</v>
      </c>
    </row>
    <row r="7" spans="1:14" ht="27" x14ac:dyDescent="0.25">
      <c r="A7" s="5" t="s">
        <v>19</v>
      </c>
      <c r="B7" s="3" t="s">
        <v>182</v>
      </c>
      <c r="C7" s="3" t="s">
        <v>182</v>
      </c>
      <c r="D7" s="8" t="s">
        <v>318</v>
      </c>
      <c r="E7" s="27">
        <v>300000</v>
      </c>
      <c r="F7" s="27">
        <v>450000</v>
      </c>
      <c r="G7" s="27">
        <v>0</v>
      </c>
      <c r="H7" s="27">
        <v>0</v>
      </c>
      <c r="I7" s="27">
        <f t="shared" si="0"/>
        <v>750000</v>
      </c>
      <c r="J7" s="4" t="s">
        <v>132</v>
      </c>
      <c r="K7" s="4" t="s">
        <v>133</v>
      </c>
      <c r="L7" s="4" t="s">
        <v>155</v>
      </c>
      <c r="M7" s="4" t="s">
        <v>157</v>
      </c>
      <c r="N7" s="9"/>
    </row>
    <row r="8" spans="1:14" ht="27" x14ac:dyDescent="0.25">
      <c r="A8" s="5" t="s">
        <v>20</v>
      </c>
      <c r="B8" s="3" t="s">
        <v>183</v>
      </c>
      <c r="C8" s="3" t="s">
        <v>183</v>
      </c>
      <c r="D8" s="8" t="s">
        <v>320</v>
      </c>
      <c r="E8" s="27">
        <v>200000</v>
      </c>
      <c r="F8" s="27">
        <v>0</v>
      </c>
      <c r="G8" s="27">
        <v>0</v>
      </c>
      <c r="H8" s="27">
        <v>0</v>
      </c>
      <c r="I8" s="27">
        <f t="shared" si="0"/>
        <v>200000</v>
      </c>
      <c r="J8" s="4" t="s">
        <v>132</v>
      </c>
      <c r="K8" s="4" t="s">
        <v>133</v>
      </c>
      <c r="L8" s="4" t="s">
        <v>156</v>
      </c>
      <c r="M8" s="4" t="s">
        <v>158</v>
      </c>
      <c r="N8" s="9" t="s">
        <v>159</v>
      </c>
    </row>
    <row r="9" spans="1:14" ht="27" x14ac:dyDescent="0.25">
      <c r="A9" s="5" t="s">
        <v>21</v>
      </c>
      <c r="B9" s="3" t="s">
        <v>184</v>
      </c>
      <c r="C9" s="3" t="s">
        <v>184</v>
      </c>
      <c r="D9" s="8" t="s">
        <v>320</v>
      </c>
      <c r="E9" s="27">
        <v>200000</v>
      </c>
      <c r="F9" s="27">
        <v>0</v>
      </c>
      <c r="G9" s="27">
        <v>0</v>
      </c>
      <c r="H9" s="27">
        <v>0</v>
      </c>
      <c r="I9" s="27">
        <f t="shared" si="0"/>
        <v>200000</v>
      </c>
      <c r="J9" s="4" t="s">
        <v>132</v>
      </c>
      <c r="K9" s="4" t="s">
        <v>133</v>
      </c>
      <c r="L9" s="4" t="s">
        <v>156</v>
      </c>
      <c r="M9" s="4" t="s">
        <v>160</v>
      </c>
      <c r="N9" s="9" t="s">
        <v>161</v>
      </c>
    </row>
    <row r="10" spans="1:14" x14ac:dyDescent="0.25">
      <c r="A10" s="5" t="s">
        <v>22</v>
      </c>
      <c r="B10" s="3" t="s">
        <v>327</v>
      </c>
      <c r="C10" s="3" t="s">
        <v>327</v>
      </c>
      <c r="D10" s="8" t="s">
        <v>320</v>
      </c>
      <c r="E10" s="27">
        <v>350000</v>
      </c>
      <c r="F10" s="27">
        <v>0</v>
      </c>
      <c r="G10" s="27">
        <v>0</v>
      </c>
      <c r="H10" s="27">
        <v>0</v>
      </c>
      <c r="I10" s="27">
        <f t="shared" si="0"/>
        <v>350000</v>
      </c>
      <c r="J10" s="4" t="s">
        <v>132</v>
      </c>
      <c r="K10" s="4" t="s">
        <v>133</v>
      </c>
      <c r="L10" s="4" t="s">
        <v>156</v>
      </c>
      <c r="M10" s="4" t="s">
        <v>152</v>
      </c>
      <c r="N10" s="9" t="s">
        <v>161</v>
      </c>
    </row>
    <row r="11" spans="1:14" x14ac:dyDescent="0.25">
      <c r="A11" s="5" t="s">
        <v>24</v>
      </c>
      <c r="B11" s="3" t="s">
        <v>187</v>
      </c>
      <c r="C11" s="3" t="s">
        <v>187</v>
      </c>
      <c r="D11" s="8" t="s">
        <v>318</v>
      </c>
      <c r="E11" s="27">
        <v>350000</v>
      </c>
      <c r="F11" s="27">
        <v>0</v>
      </c>
      <c r="G11" s="27">
        <v>0</v>
      </c>
      <c r="H11" s="27">
        <v>0</v>
      </c>
      <c r="I11" s="27">
        <f t="shared" si="0"/>
        <v>350000</v>
      </c>
      <c r="J11" s="4" t="s">
        <v>132</v>
      </c>
      <c r="K11" s="4" t="s">
        <v>133</v>
      </c>
      <c r="L11" s="4" t="s">
        <v>155</v>
      </c>
      <c r="M11" s="4" t="s">
        <v>160</v>
      </c>
      <c r="N11" s="9" t="s">
        <v>162</v>
      </c>
    </row>
    <row r="12" spans="1:14" ht="40.5" x14ac:dyDescent="0.25">
      <c r="A12" s="5" t="s">
        <v>25</v>
      </c>
      <c r="B12" s="3" t="s">
        <v>188</v>
      </c>
      <c r="C12" s="3" t="s">
        <v>188</v>
      </c>
      <c r="D12" s="8" t="s">
        <v>318</v>
      </c>
      <c r="E12" s="27">
        <v>0</v>
      </c>
      <c r="F12" s="27">
        <v>0</v>
      </c>
      <c r="G12" s="27">
        <v>0</v>
      </c>
      <c r="H12" s="27">
        <v>0</v>
      </c>
      <c r="I12" s="27">
        <f t="shared" si="0"/>
        <v>0</v>
      </c>
      <c r="J12" s="4" t="s">
        <v>132</v>
      </c>
      <c r="K12" s="4" t="s">
        <v>133</v>
      </c>
      <c r="L12" s="4" t="s">
        <v>156</v>
      </c>
      <c r="M12" s="4" t="s">
        <v>158</v>
      </c>
      <c r="N12" s="9" t="s">
        <v>159</v>
      </c>
    </row>
    <row r="13" spans="1:14" ht="27" x14ac:dyDescent="0.25">
      <c r="A13" s="5" t="s">
        <v>26</v>
      </c>
      <c r="B13" s="3" t="s">
        <v>189</v>
      </c>
      <c r="C13" s="3" t="s">
        <v>189</v>
      </c>
      <c r="D13" s="8" t="s">
        <v>318</v>
      </c>
      <c r="E13" s="27">
        <v>600000</v>
      </c>
      <c r="F13" s="27">
        <v>0</v>
      </c>
      <c r="G13" s="27">
        <v>0</v>
      </c>
      <c r="H13" s="27">
        <v>0</v>
      </c>
      <c r="I13" s="27">
        <f t="shared" si="0"/>
        <v>600000</v>
      </c>
      <c r="J13" s="4" t="s">
        <v>134</v>
      </c>
      <c r="K13" s="4" t="s">
        <v>133</v>
      </c>
      <c r="L13" s="4" t="s">
        <v>155</v>
      </c>
      <c r="M13" s="4" t="s">
        <v>152</v>
      </c>
      <c r="N13" s="9"/>
    </row>
    <row r="14" spans="1:14" ht="27" x14ac:dyDescent="0.25">
      <c r="A14" s="5" t="s">
        <v>28</v>
      </c>
      <c r="B14" s="3" t="s">
        <v>191</v>
      </c>
      <c r="C14" s="3" t="s">
        <v>191</v>
      </c>
      <c r="D14" s="8" t="s">
        <v>318</v>
      </c>
      <c r="E14" s="27">
        <v>0</v>
      </c>
      <c r="F14" s="27">
        <v>0</v>
      </c>
      <c r="G14" s="27">
        <v>0</v>
      </c>
      <c r="H14" s="27">
        <v>0</v>
      </c>
      <c r="I14" s="27">
        <f t="shared" si="0"/>
        <v>0</v>
      </c>
      <c r="J14" s="4" t="s">
        <v>136</v>
      </c>
      <c r="K14" s="4" t="s">
        <v>133</v>
      </c>
      <c r="L14" s="4" t="s">
        <v>156</v>
      </c>
      <c r="M14" s="4" t="s">
        <v>158</v>
      </c>
      <c r="N14" s="9" t="s">
        <v>159</v>
      </c>
    </row>
    <row r="15" spans="1:14" ht="27" x14ac:dyDescent="0.25">
      <c r="A15" s="5" t="s">
        <v>29</v>
      </c>
      <c r="B15" s="3" t="s">
        <v>192</v>
      </c>
      <c r="C15" s="3" t="s">
        <v>192</v>
      </c>
      <c r="D15" s="8" t="s">
        <v>318</v>
      </c>
      <c r="E15" s="27">
        <v>1700000</v>
      </c>
      <c r="F15" s="27">
        <v>0</v>
      </c>
      <c r="G15" s="27">
        <v>2500000</v>
      </c>
      <c r="H15" s="27">
        <v>7000000</v>
      </c>
      <c r="I15" s="27">
        <f t="shared" si="0"/>
        <v>11200000</v>
      </c>
      <c r="J15" s="4" t="s">
        <v>137</v>
      </c>
      <c r="K15" s="4" t="s">
        <v>138</v>
      </c>
      <c r="L15" s="4" t="s">
        <v>155</v>
      </c>
      <c r="M15" s="4" t="s">
        <v>152</v>
      </c>
      <c r="N15" s="9"/>
    </row>
    <row r="16" spans="1:14" ht="27" x14ac:dyDescent="0.25">
      <c r="A16" s="5" t="s">
        <v>30</v>
      </c>
      <c r="B16" s="3" t="s">
        <v>193</v>
      </c>
      <c r="C16" s="3" t="s">
        <v>193</v>
      </c>
      <c r="D16" s="8" t="s">
        <v>318</v>
      </c>
      <c r="E16" s="27">
        <v>1000000</v>
      </c>
      <c r="F16" s="27">
        <v>4800000</v>
      </c>
      <c r="G16" s="27">
        <v>1200000</v>
      </c>
      <c r="H16" s="27">
        <v>1400000</v>
      </c>
      <c r="I16" s="27">
        <f t="shared" si="0"/>
        <v>8400000</v>
      </c>
      <c r="J16" s="4" t="s">
        <v>139</v>
      </c>
      <c r="K16" s="4" t="s">
        <v>140</v>
      </c>
      <c r="L16" s="4" t="s">
        <v>154</v>
      </c>
      <c r="M16" s="4" t="s">
        <v>152</v>
      </c>
      <c r="N16" s="9"/>
    </row>
    <row r="17" spans="1:14" ht="27" x14ac:dyDescent="0.25">
      <c r="A17" s="5" t="s">
        <v>31</v>
      </c>
      <c r="B17" s="3" t="s">
        <v>194</v>
      </c>
      <c r="C17" s="3" t="s">
        <v>194</v>
      </c>
      <c r="D17" s="8" t="s">
        <v>318</v>
      </c>
      <c r="E17" s="27">
        <v>500000</v>
      </c>
      <c r="F17" s="27">
        <v>700000</v>
      </c>
      <c r="G17" s="27">
        <v>600000</v>
      </c>
      <c r="H17" s="27">
        <v>650000</v>
      </c>
      <c r="I17" s="27">
        <f t="shared" si="0"/>
        <v>2450000</v>
      </c>
      <c r="J17" s="4" t="s">
        <v>141</v>
      </c>
      <c r="K17" s="4" t="s">
        <v>140</v>
      </c>
      <c r="L17" s="4" t="s">
        <v>154</v>
      </c>
      <c r="M17" s="4" t="s">
        <v>152</v>
      </c>
      <c r="N17" s="9"/>
    </row>
    <row r="18" spans="1:14" ht="27" x14ac:dyDescent="0.25">
      <c r="A18" s="5" t="s">
        <v>32</v>
      </c>
      <c r="B18" s="3" t="s">
        <v>195</v>
      </c>
      <c r="C18" s="3" t="s">
        <v>195</v>
      </c>
      <c r="D18" s="8" t="s">
        <v>320</v>
      </c>
      <c r="E18" s="27">
        <v>1000000</v>
      </c>
      <c r="F18" s="27">
        <v>2000000</v>
      </c>
      <c r="G18" s="27">
        <v>1200000</v>
      </c>
      <c r="H18" s="27">
        <v>1300000</v>
      </c>
      <c r="I18" s="27">
        <f t="shared" si="0"/>
        <v>5500000</v>
      </c>
      <c r="J18" s="4" t="s">
        <v>141</v>
      </c>
      <c r="K18" s="4" t="s">
        <v>138</v>
      </c>
      <c r="L18" s="4" t="s">
        <v>154</v>
      </c>
      <c r="M18" s="4" t="s">
        <v>152</v>
      </c>
      <c r="N18" s="9"/>
    </row>
    <row r="19" spans="1:14" ht="27" x14ac:dyDescent="0.25">
      <c r="A19" s="5" t="s">
        <v>33</v>
      </c>
      <c r="B19" s="3" t="s">
        <v>196</v>
      </c>
      <c r="C19" s="3" t="s">
        <v>196</v>
      </c>
      <c r="D19" s="8" t="s">
        <v>318</v>
      </c>
      <c r="E19" s="27">
        <v>150000</v>
      </c>
      <c r="F19" s="27">
        <v>0</v>
      </c>
      <c r="G19" s="27">
        <v>0</v>
      </c>
      <c r="H19" s="27">
        <v>0</v>
      </c>
      <c r="I19" s="27">
        <f t="shared" si="0"/>
        <v>150000</v>
      </c>
      <c r="J19" s="4" t="s">
        <v>142</v>
      </c>
      <c r="K19" s="4" t="s">
        <v>140</v>
      </c>
      <c r="L19" s="4" t="s">
        <v>154</v>
      </c>
      <c r="M19" s="4" t="s">
        <v>154</v>
      </c>
      <c r="N19" s="9"/>
    </row>
    <row r="20" spans="1:14" ht="27" x14ac:dyDescent="0.25">
      <c r="A20" s="5" t="s">
        <v>34</v>
      </c>
      <c r="B20" s="3" t="s">
        <v>197</v>
      </c>
      <c r="C20" s="3" t="s">
        <v>197</v>
      </c>
      <c r="D20" s="8" t="s">
        <v>318</v>
      </c>
      <c r="E20" s="27">
        <v>200000</v>
      </c>
      <c r="F20" s="27">
        <v>0</v>
      </c>
      <c r="G20" s="27">
        <v>230000</v>
      </c>
      <c r="H20" s="27">
        <v>0</v>
      </c>
      <c r="I20" s="27">
        <f t="shared" si="0"/>
        <v>430000</v>
      </c>
      <c r="J20" s="4" t="s">
        <v>142</v>
      </c>
      <c r="K20" s="4" t="s">
        <v>138</v>
      </c>
      <c r="L20" s="4" t="s">
        <v>155</v>
      </c>
      <c r="M20" s="4" t="s">
        <v>152</v>
      </c>
      <c r="N20" s="9"/>
    </row>
    <row r="21" spans="1:14" x14ac:dyDescent="0.25">
      <c r="A21" s="5" t="s">
        <v>35</v>
      </c>
      <c r="B21" s="3" t="s">
        <v>198</v>
      </c>
      <c r="C21" s="3" t="s">
        <v>198</v>
      </c>
      <c r="D21" s="8" t="s">
        <v>319</v>
      </c>
      <c r="E21" s="27">
        <v>150000</v>
      </c>
      <c r="F21" s="27">
        <v>0</v>
      </c>
      <c r="G21" s="27">
        <v>0</v>
      </c>
      <c r="H21" s="27">
        <v>0</v>
      </c>
      <c r="I21" s="27">
        <f t="shared" si="0"/>
        <v>150000</v>
      </c>
      <c r="J21" s="4" t="s">
        <v>142</v>
      </c>
      <c r="K21" s="4" t="s">
        <v>140</v>
      </c>
      <c r="L21" s="4" t="s">
        <v>155</v>
      </c>
      <c r="M21" s="4" t="s">
        <v>152</v>
      </c>
      <c r="N21" s="9"/>
    </row>
    <row r="22" spans="1:14" ht="27" x14ac:dyDescent="0.25">
      <c r="A22" s="5" t="s">
        <v>36</v>
      </c>
      <c r="B22" s="3" t="s">
        <v>199</v>
      </c>
      <c r="C22" s="3" t="s">
        <v>199</v>
      </c>
      <c r="D22" s="8" t="s">
        <v>318</v>
      </c>
      <c r="E22" s="27">
        <v>1500000</v>
      </c>
      <c r="F22" s="27">
        <v>8000000</v>
      </c>
      <c r="G22" s="27">
        <v>1800000</v>
      </c>
      <c r="H22" s="27">
        <v>1950000</v>
      </c>
      <c r="I22" s="27">
        <f t="shared" si="0"/>
        <v>13250000</v>
      </c>
      <c r="J22" s="4" t="s">
        <v>143</v>
      </c>
      <c r="K22" s="4" t="s">
        <v>140</v>
      </c>
      <c r="L22" s="4" t="s">
        <v>154</v>
      </c>
      <c r="M22" s="4" t="s">
        <v>152</v>
      </c>
      <c r="N22" s="9"/>
    </row>
    <row r="23" spans="1:14" ht="54" x14ac:dyDescent="0.25">
      <c r="A23" s="5" t="s">
        <v>38</v>
      </c>
      <c r="B23" s="3" t="s">
        <v>201</v>
      </c>
      <c r="C23" s="3" t="s">
        <v>201</v>
      </c>
      <c r="D23" s="8" t="s">
        <v>318</v>
      </c>
      <c r="E23" s="27">
        <v>200000</v>
      </c>
      <c r="F23" s="27">
        <v>0</v>
      </c>
      <c r="G23" s="27">
        <v>0</v>
      </c>
      <c r="H23" s="27">
        <v>0</v>
      </c>
      <c r="I23" s="27">
        <f t="shared" si="0"/>
        <v>200000</v>
      </c>
      <c r="J23" s="4" t="s">
        <v>144</v>
      </c>
      <c r="K23" s="4" t="s">
        <v>140</v>
      </c>
      <c r="L23" s="4" t="s">
        <v>156</v>
      </c>
      <c r="M23" s="4" t="s">
        <v>152</v>
      </c>
      <c r="N23" s="9"/>
    </row>
    <row r="24" spans="1:14" ht="40.5" x14ac:dyDescent="0.25">
      <c r="A24" s="5" t="s">
        <v>39</v>
      </c>
      <c r="B24" s="3" t="s">
        <v>202</v>
      </c>
      <c r="C24" s="3" t="s">
        <v>202</v>
      </c>
      <c r="D24" s="8" t="s">
        <v>318</v>
      </c>
      <c r="E24" s="27">
        <v>200000</v>
      </c>
      <c r="F24" s="27">
        <v>440000</v>
      </c>
      <c r="G24" s="27">
        <v>225000</v>
      </c>
      <c r="H24" s="27">
        <v>230000</v>
      </c>
      <c r="I24" s="27">
        <f t="shared" si="0"/>
        <v>1095000</v>
      </c>
      <c r="J24" s="4" t="s">
        <v>145</v>
      </c>
      <c r="K24" s="4" t="s">
        <v>138</v>
      </c>
      <c r="L24" s="4" t="s">
        <v>155</v>
      </c>
      <c r="M24" s="4" t="s">
        <v>152</v>
      </c>
      <c r="N24" s="9"/>
    </row>
    <row r="25" spans="1:14" ht="27" x14ac:dyDescent="0.25">
      <c r="A25" s="5" t="s">
        <v>43</v>
      </c>
      <c r="B25" s="3" t="s">
        <v>206</v>
      </c>
      <c r="C25" s="3" t="s">
        <v>206</v>
      </c>
      <c r="D25" s="8" t="s">
        <v>318</v>
      </c>
      <c r="E25" s="27">
        <v>500000</v>
      </c>
      <c r="F25" s="27">
        <v>0</v>
      </c>
      <c r="G25" s="27">
        <v>0</v>
      </c>
      <c r="H25" s="27">
        <v>0</v>
      </c>
      <c r="I25" s="27">
        <f t="shared" si="0"/>
        <v>500000</v>
      </c>
      <c r="J25" s="4" t="s">
        <v>145</v>
      </c>
      <c r="K25" s="4" t="s">
        <v>140</v>
      </c>
      <c r="L25" s="4" t="s">
        <v>155</v>
      </c>
      <c r="M25" s="4" t="s">
        <v>152</v>
      </c>
      <c r="N25" s="9"/>
    </row>
    <row r="26" spans="1:14" ht="27" x14ac:dyDescent="0.25">
      <c r="A26" s="5" t="s">
        <v>44</v>
      </c>
      <c r="B26" s="3" t="s">
        <v>207</v>
      </c>
      <c r="C26" s="3" t="s">
        <v>207</v>
      </c>
      <c r="D26" s="8" t="s">
        <v>318</v>
      </c>
      <c r="E26" s="27">
        <v>345000</v>
      </c>
      <c r="F26" s="27">
        <v>0</v>
      </c>
      <c r="G26" s="27">
        <v>0</v>
      </c>
      <c r="H26" s="27">
        <v>0</v>
      </c>
      <c r="I26" s="27">
        <f t="shared" si="0"/>
        <v>345000</v>
      </c>
      <c r="J26" s="4" t="s">
        <v>145</v>
      </c>
      <c r="K26" s="4" t="s">
        <v>140</v>
      </c>
      <c r="L26" s="4" t="s">
        <v>154</v>
      </c>
      <c r="M26" s="4" t="s">
        <v>152</v>
      </c>
      <c r="N26" s="9"/>
    </row>
    <row r="27" spans="1:14" ht="40.5" x14ac:dyDescent="0.25">
      <c r="A27" s="5" t="s">
        <v>45</v>
      </c>
      <c r="B27" s="3" t="s">
        <v>208</v>
      </c>
      <c r="C27" s="3" t="s">
        <v>208</v>
      </c>
      <c r="D27" s="8" t="s">
        <v>318</v>
      </c>
      <c r="E27" s="27">
        <v>340000</v>
      </c>
      <c r="F27" s="27">
        <v>0</v>
      </c>
      <c r="G27" s="27">
        <v>400000</v>
      </c>
      <c r="H27" s="27">
        <v>400000</v>
      </c>
      <c r="I27" s="27">
        <f t="shared" si="0"/>
        <v>1140000</v>
      </c>
      <c r="J27" s="4" t="s">
        <v>146</v>
      </c>
      <c r="K27" s="4" t="s">
        <v>140</v>
      </c>
      <c r="L27" s="4" t="s">
        <v>155</v>
      </c>
      <c r="M27" s="4" t="s">
        <v>152</v>
      </c>
      <c r="N27" s="9"/>
    </row>
    <row r="28" spans="1:14" x14ac:dyDescent="0.25">
      <c r="A28" s="5" t="s">
        <v>46</v>
      </c>
      <c r="B28" s="3" t="s">
        <v>209</v>
      </c>
      <c r="C28" s="3" t="s">
        <v>209</v>
      </c>
      <c r="D28" s="8" t="s">
        <v>318</v>
      </c>
      <c r="E28" s="27">
        <v>500000</v>
      </c>
      <c r="F28" s="27">
        <v>0</v>
      </c>
      <c r="G28" s="27">
        <v>0</v>
      </c>
      <c r="H28" s="27">
        <v>0</v>
      </c>
      <c r="I28" s="27">
        <f t="shared" si="0"/>
        <v>500000</v>
      </c>
      <c r="J28" s="4" t="s">
        <v>142</v>
      </c>
      <c r="K28" s="4" t="s">
        <v>140</v>
      </c>
      <c r="L28" s="4" t="s">
        <v>155</v>
      </c>
      <c r="M28" s="4" t="s">
        <v>163</v>
      </c>
      <c r="N28" s="9"/>
    </row>
    <row r="29" spans="1:14" ht="27" x14ac:dyDescent="0.25">
      <c r="A29" s="5" t="s">
        <v>47</v>
      </c>
      <c r="B29" s="3" t="s">
        <v>210</v>
      </c>
      <c r="C29" s="3" t="s">
        <v>210</v>
      </c>
      <c r="D29" s="8" t="s">
        <v>318</v>
      </c>
      <c r="E29" s="27">
        <v>0</v>
      </c>
      <c r="F29" s="27">
        <v>150000</v>
      </c>
      <c r="G29" s="27">
        <v>300000</v>
      </c>
      <c r="H29" s="27">
        <v>350000</v>
      </c>
      <c r="I29" s="27">
        <f t="shared" si="0"/>
        <v>800000</v>
      </c>
      <c r="J29" s="4" t="s">
        <v>135</v>
      </c>
      <c r="K29" s="4" t="s">
        <v>133</v>
      </c>
      <c r="L29" s="4" t="s">
        <v>156</v>
      </c>
      <c r="M29" s="4" t="s">
        <v>152</v>
      </c>
      <c r="N29" s="9"/>
    </row>
    <row r="30" spans="1:14" ht="27" x14ac:dyDescent="0.25">
      <c r="A30" s="5" t="s">
        <v>48</v>
      </c>
      <c r="B30" s="3" t="s">
        <v>211</v>
      </c>
      <c r="C30" s="3" t="s">
        <v>211</v>
      </c>
      <c r="D30" s="8" t="s">
        <v>318</v>
      </c>
      <c r="E30" s="27">
        <v>0</v>
      </c>
      <c r="F30" s="27">
        <v>160000</v>
      </c>
      <c r="G30" s="27">
        <v>160000</v>
      </c>
      <c r="H30" s="27">
        <v>0</v>
      </c>
      <c r="I30" s="27">
        <f t="shared" si="0"/>
        <v>320000</v>
      </c>
      <c r="J30" s="4" t="s">
        <v>144</v>
      </c>
      <c r="K30" s="4" t="s">
        <v>140</v>
      </c>
      <c r="L30" s="4" t="s">
        <v>155</v>
      </c>
      <c r="M30" s="4" t="s">
        <v>152</v>
      </c>
      <c r="N30" s="9"/>
    </row>
    <row r="31" spans="1:14" ht="27" x14ac:dyDescent="0.25">
      <c r="A31" s="5" t="s">
        <v>49</v>
      </c>
      <c r="B31" s="3" t="s">
        <v>212</v>
      </c>
      <c r="C31" s="3" t="s">
        <v>212</v>
      </c>
      <c r="D31" s="8" t="s">
        <v>318</v>
      </c>
      <c r="E31" s="27">
        <v>0</v>
      </c>
      <c r="F31" s="27">
        <v>500000</v>
      </c>
      <c r="G31" s="27">
        <v>500000</v>
      </c>
      <c r="H31" s="27">
        <v>270000</v>
      </c>
      <c r="I31" s="27">
        <f t="shared" si="0"/>
        <v>1270000</v>
      </c>
      <c r="J31" s="4" t="s">
        <v>145</v>
      </c>
      <c r="K31" s="4" t="s">
        <v>140</v>
      </c>
      <c r="L31" s="4" t="s">
        <v>155</v>
      </c>
      <c r="M31" s="4" t="s">
        <v>152</v>
      </c>
      <c r="N31" s="9"/>
    </row>
    <row r="32" spans="1:14" x14ac:dyDescent="0.25">
      <c r="A32" s="5" t="s">
        <v>50</v>
      </c>
      <c r="B32" s="3" t="s">
        <v>213</v>
      </c>
      <c r="C32" s="3" t="s">
        <v>213</v>
      </c>
      <c r="D32" s="8" t="s">
        <v>318</v>
      </c>
      <c r="E32" s="27">
        <v>0</v>
      </c>
      <c r="F32" s="27">
        <v>220000</v>
      </c>
      <c r="G32" s="27">
        <v>220000</v>
      </c>
      <c r="H32" s="27">
        <v>0</v>
      </c>
      <c r="I32" s="27">
        <f t="shared" si="0"/>
        <v>440000</v>
      </c>
      <c r="J32" s="4" t="s">
        <v>145</v>
      </c>
      <c r="K32" s="4" t="s">
        <v>140</v>
      </c>
      <c r="L32" s="4" t="s">
        <v>155</v>
      </c>
      <c r="M32" s="4" t="s">
        <v>152</v>
      </c>
      <c r="N32" s="9"/>
    </row>
    <row r="33" spans="1:14" x14ac:dyDescent="0.25">
      <c r="A33" s="5" t="s">
        <v>51</v>
      </c>
      <c r="B33" s="3" t="s">
        <v>187</v>
      </c>
      <c r="C33" s="3" t="s">
        <v>187</v>
      </c>
      <c r="D33" s="8" t="s">
        <v>318</v>
      </c>
      <c r="E33" s="27">
        <v>0</v>
      </c>
      <c r="F33" s="27">
        <v>450000</v>
      </c>
      <c r="G33" s="27">
        <v>500000</v>
      </c>
      <c r="H33" s="27">
        <v>0</v>
      </c>
      <c r="I33" s="27">
        <f t="shared" si="0"/>
        <v>950000</v>
      </c>
      <c r="J33" s="4" t="s">
        <v>132</v>
      </c>
      <c r="K33" s="4" t="s">
        <v>133</v>
      </c>
      <c r="L33" s="4" t="s">
        <v>155</v>
      </c>
      <c r="M33" s="4" t="s">
        <v>160</v>
      </c>
      <c r="N33" s="9"/>
    </row>
    <row r="34" spans="1:14" x14ac:dyDescent="0.25">
      <c r="A34" s="5" t="s">
        <v>52</v>
      </c>
      <c r="B34" s="3" t="s">
        <v>214</v>
      </c>
      <c r="C34" s="3" t="s">
        <v>214</v>
      </c>
      <c r="D34" s="8" t="s">
        <v>318</v>
      </c>
      <c r="E34" s="27">
        <v>0</v>
      </c>
      <c r="F34" s="27">
        <v>360000</v>
      </c>
      <c r="G34" s="27">
        <v>180000</v>
      </c>
      <c r="H34" s="27">
        <v>400000</v>
      </c>
      <c r="I34" s="27">
        <f t="shared" si="0"/>
        <v>940000</v>
      </c>
      <c r="J34" s="4" t="s">
        <v>132</v>
      </c>
      <c r="K34" s="4" t="s">
        <v>133</v>
      </c>
      <c r="L34" s="4" t="s">
        <v>154</v>
      </c>
      <c r="M34" s="4" t="s">
        <v>154</v>
      </c>
      <c r="N34" s="9"/>
    </row>
    <row r="35" spans="1:14" ht="27" x14ac:dyDescent="0.25">
      <c r="A35" s="5" t="s">
        <v>53</v>
      </c>
      <c r="B35" s="3" t="s">
        <v>215</v>
      </c>
      <c r="C35" s="3" t="s">
        <v>215</v>
      </c>
      <c r="D35" s="8" t="s">
        <v>318</v>
      </c>
      <c r="E35" s="27">
        <v>0</v>
      </c>
      <c r="F35" s="27">
        <v>150000</v>
      </c>
      <c r="G35" s="27">
        <v>200000</v>
      </c>
      <c r="H35" s="27">
        <v>0</v>
      </c>
      <c r="I35" s="27">
        <f t="shared" si="0"/>
        <v>350000</v>
      </c>
      <c r="J35" s="4" t="s">
        <v>142</v>
      </c>
      <c r="K35" s="4" t="s">
        <v>140</v>
      </c>
      <c r="L35" s="4" t="s">
        <v>154</v>
      </c>
      <c r="M35" s="4" t="s">
        <v>154</v>
      </c>
      <c r="N35" s="9"/>
    </row>
    <row r="36" spans="1:14" ht="27" x14ac:dyDescent="0.25">
      <c r="A36" s="5" t="s">
        <v>54</v>
      </c>
      <c r="B36" s="3" t="s">
        <v>216</v>
      </c>
      <c r="C36" s="3" t="s">
        <v>216</v>
      </c>
      <c r="D36" s="8" t="s">
        <v>318</v>
      </c>
      <c r="E36" s="27">
        <v>0</v>
      </c>
      <c r="F36" s="27">
        <v>150000</v>
      </c>
      <c r="G36" s="27">
        <v>200000</v>
      </c>
      <c r="H36" s="27">
        <v>0</v>
      </c>
      <c r="I36" s="27">
        <f t="shared" si="0"/>
        <v>350000</v>
      </c>
      <c r="J36" s="4" t="s">
        <v>142</v>
      </c>
      <c r="K36" s="4" t="s">
        <v>140</v>
      </c>
      <c r="L36" s="4" t="s">
        <v>155</v>
      </c>
      <c r="M36" s="4" t="s">
        <v>163</v>
      </c>
      <c r="N36" s="9"/>
    </row>
    <row r="37" spans="1:14" ht="67.5" x14ac:dyDescent="0.25">
      <c r="A37" s="5" t="s">
        <v>55</v>
      </c>
      <c r="B37" s="3" t="s">
        <v>217</v>
      </c>
      <c r="C37" s="3" t="s">
        <v>217</v>
      </c>
      <c r="D37" s="8" t="s">
        <v>318</v>
      </c>
      <c r="E37" s="27">
        <v>0</v>
      </c>
      <c r="F37" s="27">
        <v>200000</v>
      </c>
      <c r="G37" s="27">
        <v>240000</v>
      </c>
      <c r="H37" s="27">
        <v>0</v>
      </c>
      <c r="I37" s="27">
        <f t="shared" si="0"/>
        <v>440000</v>
      </c>
      <c r="J37" s="4" t="s">
        <v>144</v>
      </c>
      <c r="K37" s="4" t="s">
        <v>140</v>
      </c>
      <c r="L37" s="4" t="s">
        <v>156</v>
      </c>
      <c r="M37" s="4" t="s">
        <v>163</v>
      </c>
      <c r="N37" s="9"/>
    </row>
    <row r="38" spans="1:14" ht="27" x14ac:dyDescent="0.25">
      <c r="A38" s="5" t="s">
        <v>56</v>
      </c>
      <c r="B38" s="3" t="s">
        <v>218</v>
      </c>
      <c r="C38" s="3" t="s">
        <v>218</v>
      </c>
      <c r="D38" s="8" t="s">
        <v>318</v>
      </c>
      <c r="E38" s="27">
        <v>0</v>
      </c>
      <c r="F38" s="27">
        <v>500000</v>
      </c>
      <c r="G38" s="27">
        <v>500000</v>
      </c>
      <c r="H38" s="27">
        <v>0</v>
      </c>
      <c r="I38" s="27">
        <f t="shared" si="0"/>
        <v>1000000</v>
      </c>
      <c r="J38" s="4" t="s">
        <v>142</v>
      </c>
      <c r="K38" s="4" t="s">
        <v>140</v>
      </c>
      <c r="L38" s="4" t="s">
        <v>155</v>
      </c>
      <c r="M38" s="4" t="s">
        <v>163</v>
      </c>
      <c r="N38" s="9"/>
    </row>
    <row r="39" spans="1:14" ht="27" x14ac:dyDescent="0.25">
      <c r="A39" s="5" t="s">
        <v>57</v>
      </c>
      <c r="B39" s="3" t="s">
        <v>219</v>
      </c>
      <c r="C39" s="3" t="s">
        <v>219</v>
      </c>
      <c r="D39" s="8" t="s">
        <v>318</v>
      </c>
      <c r="E39" s="27">
        <v>0</v>
      </c>
      <c r="F39" s="27">
        <v>1000000</v>
      </c>
      <c r="G39" s="27">
        <v>0</v>
      </c>
      <c r="H39" s="27">
        <v>0</v>
      </c>
      <c r="I39" s="27">
        <f t="shared" si="0"/>
        <v>1000000</v>
      </c>
      <c r="J39" s="4" t="s">
        <v>132</v>
      </c>
      <c r="K39" s="4" t="s">
        <v>133</v>
      </c>
      <c r="L39" s="4" t="s">
        <v>156</v>
      </c>
      <c r="M39" s="4" t="s">
        <v>160</v>
      </c>
      <c r="N39" s="9" t="s">
        <v>162</v>
      </c>
    </row>
    <row r="40" spans="1:14" ht="27" x14ac:dyDescent="0.25">
      <c r="A40" s="5" t="s">
        <v>58</v>
      </c>
      <c r="B40" s="3" t="s">
        <v>219</v>
      </c>
      <c r="C40" s="3" t="s">
        <v>219</v>
      </c>
      <c r="D40" s="8" t="s">
        <v>318</v>
      </c>
      <c r="E40" s="27">
        <v>0</v>
      </c>
      <c r="F40" s="27">
        <v>1000000</v>
      </c>
      <c r="G40" s="27">
        <v>0</v>
      </c>
      <c r="H40" s="27">
        <v>0</v>
      </c>
      <c r="I40" s="27">
        <f t="shared" si="0"/>
        <v>1000000</v>
      </c>
      <c r="J40" s="4" t="s">
        <v>132</v>
      </c>
      <c r="K40" s="4" t="s">
        <v>133</v>
      </c>
      <c r="L40" s="4" t="s">
        <v>156</v>
      </c>
      <c r="M40" s="4" t="s">
        <v>160</v>
      </c>
      <c r="N40" s="9" t="s">
        <v>162</v>
      </c>
    </row>
    <row r="41" spans="1:14" ht="27" x14ac:dyDescent="0.25">
      <c r="A41" s="5" t="s">
        <v>59</v>
      </c>
      <c r="B41" s="3" t="s">
        <v>220</v>
      </c>
      <c r="C41" s="3" t="s">
        <v>220</v>
      </c>
      <c r="D41" s="8" t="s">
        <v>318</v>
      </c>
      <c r="E41" s="27">
        <v>0</v>
      </c>
      <c r="F41" s="27">
        <v>150000</v>
      </c>
      <c r="G41" s="27">
        <v>0</v>
      </c>
      <c r="H41" s="27">
        <v>0</v>
      </c>
      <c r="I41" s="27">
        <f t="shared" si="0"/>
        <v>150000</v>
      </c>
      <c r="J41" s="4" t="s">
        <v>132</v>
      </c>
      <c r="K41" s="4" t="s">
        <v>133</v>
      </c>
      <c r="L41" s="4" t="s">
        <v>156</v>
      </c>
      <c r="M41" s="4" t="s">
        <v>154</v>
      </c>
      <c r="N41" s="9" t="s">
        <v>164</v>
      </c>
    </row>
    <row r="42" spans="1:14" ht="27" x14ac:dyDescent="0.25">
      <c r="A42" s="5" t="s">
        <v>60</v>
      </c>
      <c r="B42" s="3" t="s">
        <v>221</v>
      </c>
      <c r="C42" s="3" t="s">
        <v>221</v>
      </c>
      <c r="D42" s="8" t="s">
        <v>318</v>
      </c>
      <c r="E42" s="27">
        <v>0</v>
      </c>
      <c r="F42" s="27">
        <v>700000</v>
      </c>
      <c r="G42" s="27">
        <v>350000</v>
      </c>
      <c r="H42" s="27">
        <v>0</v>
      </c>
      <c r="I42" s="27">
        <f t="shared" si="0"/>
        <v>1050000</v>
      </c>
      <c r="J42" s="4" t="s">
        <v>145</v>
      </c>
      <c r="K42" s="4" t="s">
        <v>140</v>
      </c>
      <c r="L42" s="4" t="s">
        <v>154</v>
      </c>
      <c r="M42" s="4" t="s">
        <v>160</v>
      </c>
      <c r="N42" s="9" t="s">
        <v>153</v>
      </c>
    </row>
    <row r="43" spans="1:14" x14ac:dyDescent="0.25">
      <c r="A43" s="5" t="s">
        <v>61</v>
      </c>
      <c r="B43" s="3" t="s">
        <v>222</v>
      </c>
      <c r="C43" s="3" t="s">
        <v>222</v>
      </c>
      <c r="D43" s="8" t="s">
        <v>318</v>
      </c>
      <c r="E43" s="27">
        <v>0</v>
      </c>
      <c r="F43" s="27">
        <v>250000</v>
      </c>
      <c r="G43" s="27">
        <v>0</v>
      </c>
      <c r="H43" s="27">
        <v>0</v>
      </c>
      <c r="I43" s="27">
        <f t="shared" si="0"/>
        <v>250000</v>
      </c>
      <c r="J43" s="4" t="s">
        <v>144</v>
      </c>
      <c r="K43" s="4" t="s">
        <v>140</v>
      </c>
      <c r="L43" s="4" t="s">
        <v>155</v>
      </c>
      <c r="M43" s="4" t="s">
        <v>163</v>
      </c>
      <c r="N43" s="9"/>
    </row>
    <row r="44" spans="1:14" ht="27" x14ac:dyDescent="0.25">
      <c r="A44" s="5" t="s">
        <v>62</v>
      </c>
      <c r="B44" s="3" t="s">
        <v>223</v>
      </c>
      <c r="C44" s="3" t="s">
        <v>223</v>
      </c>
      <c r="D44" s="8" t="s">
        <v>318</v>
      </c>
      <c r="E44" s="27">
        <v>0</v>
      </c>
      <c r="F44" s="27">
        <v>350000</v>
      </c>
      <c r="G44" s="27">
        <v>0</v>
      </c>
      <c r="H44" s="27">
        <v>0</v>
      </c>
      <c r="I44" s="27">
        <f t="shared" si="0"/>
        <v>350000</v>
      </c>
      <c r="J44" s="4" t="s">
        <v>145</v>
      </c>
      <c r="K44" s="4" t="s">
        <v>138</v>
      </c>
      <c r="L44" s="4" t="s">
        <v>155</v>
      </c>
      <c r="M44" s="4" t="s">
        <v>163</v>
      </c>
      <c r="N44" s="9"/>
    </row>
    <row r="45" spans="1:14" ht="27" x14ac:dyDescent="0.25">
      <c r="A45" s="5" t="s">
        <v>63</v>
      </c>
      <c r="B45" s="3" t="s">
        <v>224</v>
      </c>
      <c r="C45" s="3" t="s">
        <v>224</v>
      </c>
      <c r="D45" s="8" t="s">
        <v>318</v>
      </c>
      <c r="E45" s="27">
        <v>0</v>
      </c>
      <c r="F45" s="27">
        <v>110000</v>
      </c>
      <c r="G45" s="27">
        <v>0</v>
      </c>
      <c r="H45" s="27">
        <v>0</v>
      </c>
      <c r="I45" s="27">
        <f t="shared" si="0"/>
        <v>110000</v>
      </c>
      <c r="J45" s="4" t="s">
        <v>145</v>
      </c>
      <c r="K45" s="4" t="s">
        <v>138</v>
      </c>
      <c r="L45" s="4" t="s">
        <v>155</v>
      </c>
      <c r="M45" s="4" t="s">
        <v>163</v>
      </c>
      <c r="N45" s="9"/>
    </row>
    <row r="46" spans="1:14" x14ac:dyDescent="0.25">
      <c r="A46" s="5" t="s">
        <v>64</v>
      </c>
      <c r="B46" s="3" t="s">
        <v>225</v>
      </c>
      <c r="C46" s="3" t="s">
        <v>225</v>
      </c>
      <c r="D46" s="8" t="s">
        <v>318</v>
      </c>
      <c r="E46" s="27">
        <v>0</v>
      </c>
      <c r="F46" s="27">
        <v>350000</v>
      </c>
      <c r="G46" s="27">
        <v>0</v>
      </c>
      <c r="H46" s="27">
        <v>0</v>
      </c>
      <c r="I46" s="27">
        <f t="shared" si="0"/>
        <v>350000</v>
      </c>
      <c r="J46" s="4" t="s">
        <v>146</v>
      </c>
      <c r="K46" s="4" t="s">
        <v>140</v>
      </c>
      <c r="L46" s="4" t="s">
        <v>155</v>
      </c>
      <c r="M46" s="4" t="s">
        <v>163</v>
      </c>
      <c r="N46" s="9"/>
    </row>
    <row r="47" spans="1:14" x14ac:dyDescent="0.25">
      <c r="A47" s="5" t="s">
        <v>65</v>
      </c>
      <c r="B47" s="3" t="s">
        <v>226</v>
      </c>
      <c r="C47" s="3" t="s">
        <v>226</v>
      </c>
      <c r="D47" s="8" t="s">
        <v>318</v>
      </c>
      <c r="E47" s="27">
        <v>0</v>
      </c>
      <c r="F47" s="27">
        <v>250000</v>
      </c>
      <c r="G47" s="27">
        <v>0</v>
      </c>
      <c r="H47" s="27">
        <v>0</v>
      </c>
      <c r="I47" s="27">
        <f t="shared" si="0"/>
        <v>250000</v>
      </c>
      <c r="J47" s="4" t="s">
        <v>146</v>
      </c>
      <c r="K47" s="4" t="s">
        <v>138</v>
      </c>
      <c r="L47" s="4" t="s">
        <v>155</v>
      </c>
      <c r="M47" s="4" t="s">
        <v>163</v>
      </c>
      <c r="N47" s="9"/>
    </row>
    <row r="48" spans="1:14" x14ac:dyDescent="0.25">
      <c r="A48" s="5" t="s">
        <v>66</v>
      </c>
      <c r="B48" s="3" t="s">
        <v>227</v>
      </c>
      <c r="C48" s="3" t="s">
        <v>227</v>
      </c>
      <c r="D48" s="8" t="s">
        <v>328</v>
      </c>
      <c r="E48" s="27">
        <v>0</v>
      </c>
      <c r="F48" s="27">
        <v>300000</v>
      </c>
      <c r="G48" s="27">
        <v>0</v>
      </c>
      <c r="H48" s="27">
        <v>0</v>
      </c>
      <c r="I48" s="27">
        <f t="shared" si="0"/>
        <v>300000</v>
      </c>
      <c r="J48" s="4" t="s">
        <v>132</v>
      </c>
      <c r="K48" s="4" t="s">
        <v>133</v>
      </c>
      <c r="L48" s="4" t="s">
        <v>155</v>
      </c>
      <c r="M48" s="4" t="s">
        <v>163</v>
      </c>
      <c r="N48" s="9"/>
    </row>
    <row r="49" spans="1:14" ht="27" x14ac:dyDescent="0.25">
      <c r="A49" s="5" t="s">
        <v>67</v>
      </c>
      <c r="B49" s="3" t="s">
        <v>228</v>
      </c>
      <c r="C49" s="3" t="s">
        <v>228</v>
      </c>
      <c r="D49" s="8" t="s">
        <v>318</v>
      </c>
      <c r="E49" s="27">
        <v>0</v>
      </c>
      <c r="F49" s="27">
        <v>0</v>
      </c>
      <c r="G49" s="27">
        <v>0</v>
      </c>
      <c r="H49" s="27">
        <v>350000</v>
      </c>
      <c r="I49" s="27">
        <f t="shared" si="0"/>
        <v>350000</v>
      </c>
      <c r="J49" s="4" t="s">
        <v>147</v>
      </c>
      <c r="K49" s="4" t="s">
        <v>133</v>
      </c>
      <c r="L49" s="4" t="s">
        <v>154</v>
      </c>
      <c r="M49" s="4" t="s">
        <v>160</v>
      </c>
      <c r="N49" s="9" t="s">
        <v>165</v>
      </c>
    </row>
    <row r="50" spans="1:14" ht="27" x14ac:dyDescent="0.25">
      <c r="A50" s="5" t="s">
        <v>68</v>
      </c>
      <c r="B50" s="3" t="s">
        <v>229</v>
      </c>
      <c r="C50" s="3" t="s">
        <v>229</v>
      </c>
      <c r="D50" s="8" t="s">
        <v>318</v>
      </c>
      <c r="E50" s="27">
        <v>0</v>
      </c>
      <c r="F50" s="27">
        <v>0</v>
      </c>
      <c r="G50" s="27">
        <v>160000</v>
      </c>
      <c r="H50" s="27">
        <v>0</v>
      </c>
      <c r="I50" s="27">
        <f t="shared" si="0"/>
        <v>160000</v>
      </c>
      <c r="J50" s="4" t="s">
        <v>145</v>
      </c>
      <c r="K50" s="4" t="s">
        <v>138</v>
      </c>
      <c r="L50" s="4" t="s">
        <v>156</v>
      </c>
      <c r="M50" s="4" t="s">
        <v>163</v>
      </c>
      <c r="N50" s="9"/>
    </row>
    <row r="51" spans="1:14" ht="27" x14ac:dyDescent="0.25">
      <c r="A51" s="5" t="s">
        <v>69</v>
      </c>
      <c r="B51" s="3" t="s">
        <v>230</v>
      </c>
      <c r="C51" s="3" t="s">
        <v>230</v>
      </c>
      <c r="D51" s="8" t="s">
        <v>318</v>
      </c>
      <c r="E51" s="27">
        <v>0</v>
      </c>
      <c r="F51" s="27">
        <v>0</v>
      </c>
      <c r="G51" s="27">
        <v>700000</v>
      </c>
      <c r="H51" s="27">
        <v>0</v>
      </c>
      <c r="I51" s="27">
        <f t="shared" si="0"/>
        <v>700000</v>
      </c>
      <c r="J51" s="4" t="s">
        <v>145</v>
      </c>
      <c r="K51" s="4" t="s">
        <v>140</v>
      </c>
      <c r="L51" s="4" t="s">
        <v>156</v>
      </c>
      <c r="M51" s="4" t="s">
        <v>163</v>
      </c>
      <c r="N51" s="9"/>
    </row>
    <row r="52" spans="1:14" ht="27" x14ac:dyDescent="0.25">
      <c r="A52" s="5" t="s">
        <v>70</v>
      </c>
      <c r="B52" s="3" t="s">
        <v>231</v>
      </c>
      <c r="C52" s="3" t="s">
        <v>231</v>
      </c>
      <c r="D52" s="8" t="s">
        <v>318</v>
      </c>
      <c r="E52" s="27">
        <v>0</v>
      </c>
      <c r="F52" s="27">
        <v>0</v>
      </c>
      <c r="G52" s="27">
        <v>350000</v>
      </c>
      <c r="H52" s="27">
        <v>0</v>
      </c>
      <c r="I52" s="27">
        <f t="shared" si="0"/>
        <v>350000</v>
      </c>
      <c r="J52" s="4" t="s">
        <v>145</v>
      </c>
      <c r="K52" s="4" t="s">
        <v>138</v>
      </c>
      <c r="L52" s="4" t="s">
        <v>155</v>
      </c>
      <c r="M52" s="4" t="s">
        <v>152</v>
      </c>
      <c r="N52" s="9"/>
    </row>
    <row r="53" spans="1:14" ht="27" x14ac:dyDescent="0.25">
      <c r="A53" s="5" t="s">
        <v>71</v>
      </c>
      <c r="B53" s="3" t="s">
        <v>232</v>
      </c>
      <c r="C53" s="3" t="s">
        <v>232</v>
      </c>
      <c r="D53" s="8" t="s">
        <v>318</v>
      </c>
      <c r="E53" s="27">
        <v>0</v>
      </c>
      <c r="F53" s="27">
        <v>0</v>
      </c>
      <c r="G53" s="27">
        <v>550000</v>
      </c>
      <c r="H53" s="27">
        <v>550000</v>
      </c>
      <c r="I53" s="27">
        <f t="shared" si="0"/>
        <v>1100000</v>
      </c>
      <c r="J53" s="4" t="s">
        <v>132</v>
      </c>
      <c r="K53" s="4" t="s">
        <v>133</v>
      </c>
      <c r="L53" s="4" t="s">
        <v>155</v>
      </c>
      <c r="M53" s="4" t="s">
        <v>152</v>
      </c>
      <c r="N53" s="9"/>
    </row>
    <row r="54" spans="1:14" ht="27" x14ac:dyDescent="0.25">
      <c r="A54" s="5" t="s">
        <v>72</v>
      </c>
      <c r="B54" s="3" t="s">
        <v>233</v>
      </c>
      <c r="C54" s="3" t="s">
        <v>233</v>
      </c>
      <c r="D54" s="8" t="s">
        <v>318</v>
      </c>
      <c r="E54" s="27">
        <v>0</v>
      </c>
      <c r="F54" s="27">
        <v>0</v>
      </c>
      <c r="G54" s="27">
        <v>0</v>
      </c>
      <c r="H54" s="27">
        <v>350000</v>
      </c>
      <c r="I54" s="27">
        <f t="shared" si="0"/>
        <v>350000</v>
      </c>
      <c r="J54" s="4" t="s">
        <v>148</v>
      </c>
      <c r="K54" s="4" t="s">
        <v>133</v>
      </c>
      <c r="L54" s="4" t="s">
        <v>166</v>
      </c>
      <c r="M54" s="4" t="s">
        <v>152</v>
      </c>
      <c r="N54" s="9"/>
    </row>
    <row r="56" spans="1:14" x14ac:dyDescent="0.25">
      <c r="G56" s="26"/>
      <c r="I56" s="22"/>
    </row>
  </sheetData>
  <mergeCells count="10">
    <mergeCell ref="A1:A2"/>
    <mergeCell ref="B1:B2"/>
    <mergeCell ref="C1:C2"/>
    <mergeCell ref="D1:D2"/>
    <mergeCell ref="J1:J2"/>
    <mergeCell ref="K1:K2"/>
    <mergeCell ref="L1:L2"/>
    <mergeCell ref="M1:M2"/>
    <mergeCell ref="N1:N2"/>
    <mergeCell ref="E1:I1"/>
  </mergeCells>
  <pageMargins left="0.511811024" right="0.511811024" top="0.78740157499999996" bottom="0.78740157499999996" header="0.31496062000000002" footer="0.3149606200000000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4</vt:i4>
      </vt:variant>
    </vt:vector>
  </HeadingPairs>
  <TitlesOfParts>
    <vt:vector size="4" baseType="lpstr">
      <vt:lpstr>Identificação das ações 24-27</vt:lpstr>
      <vt:lpstr>Acompanhamento das metas 24-27</vt:lpstr>
      <vt:lpstr>Acomp. financeiro  24-27</vt:lpstr>
      <vt:lpstr>PAPI 2024-2027</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Gilson Nashiro</dc:creator>
  <cp:lastModifiedBy>Gilson Nashiro</cp:lastModifiedBy>
  <dcterms:created xsi:type="dcterms:W3CDTF">2025-12-05T11:49:57Z</dcterms:created>
  <dcterms:modified xsi:type="dcterms:W3CDTF">2025-12-15T19:57:22Z</dcterms:modified>
</cp:coreProperties>
</file>