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980" windowHeight="9795" tabRatio="722"/>
  </bookViews>
  <sheets>
    <sheet name="BDAções" sheetId="1" r:id="rId1"/>
  </sheets>
  <externalReferences>
    <externalReference r:id="rId2"/>
  </externalReferences>
  <definedNames>
    <definedName name="_xlnm._FilterDatabase" localSheetId="0" hidden="1">BDAções!$A$3:$W$112</definedName>
  </definedNames>
  <calcPr calcId="145621"/>
</workbook>
</file>

<file path=xl/sharedStrings.xml><?xml version="1.0" encoding="utf-8"?>
<sst xmlns="http://schemas.openxmlformats.org/spreadsheetml/2006/main" count="1321" uniqueCount="569">
  <si>
    <t>DETALHAMENTO DAS AÇÕES DO PERH 2016-2019</t>
  </si>
  <si>
    <t>DETALHAMENTO FINANCEIRO DAS AÇÕES - SOMATÓRIA DE TODAS AS FONTES</t>
  </si>
  <si>
    <t>PDC</t>
  </si>
  <si>
    <t xml:space="preserve">sub-PDC  </t>
  </si>
  <si>
    <t>Órgão, Colegiado ou Entidade do SIGRH</t>
  </si>
  <si>
    <t>Identificação do Responsável pela Ação</t>
  </si>
  <si>
    <t>Título da Ação</t>
  </si>
  <si>
    <t>Descrição da Ação</t>
  </si>
  <si>
    <t>Meta 2016</t>
  </si>
  <si>
    <t>Meta 2017</t>
  </si>
  <si>
    <t>Meta 2018</t>
  </si>
  <si>
    <t xml:space="preserve">Meta 2019 </t>
  </si>
  <si>
    <t>Início da execução da Ação
(Dia/Mês/Ano)</t>
  </si>
  <si>
    <t>Área de Abrangência da Ação</t>
  </si>
  <si>
    <t>PPA
Ação</t>
  </si>
  <si>
    <t>Empreendimento FEHIDRO
(código)</t>
  </si>
  <si>
    <t>R$ Total</t>
  </si>
  <si>
    <t>R$ Total
Quadriênio</t>
  </si>
  <si>
    <t>Ação não requer R$ de investimento</t>
  </si>
  <si>
    <t>Secretaria</t>
  </si>
  <si>
    <t>NA: não se aplica</t>
  </si>
  <si>
    <t>2016-2019</t>
  </si>
  <si>
    <t>PDC 1. Bases Técnicas em Recursos Hídricos - BRH</t>
  </si>
  <si>
    <t>1.1 Bases de dados e sistemas de informações em recursos hídricos</t>
  </si>
  <si>
    <t>CORHI</t>
  </si>
  <si>
    <t>CETESB</t>
  </si>
  <si>
    <t>APRIMORAMENTO DO SISTEMA DE INFORMAÇÕES INFOÁGUAS</t>
  </si>
  <si>
    <t>FORNECER A TODOS OS USUáRIO, INDEPENDENTE DO PROPóSITO, UMA FERRAMENTA DE ACESSO A INFORMAçõES RELAC</t>
  </si>
  <si>
    <t>elaboração projeto lógico(PL)</t>
  </si>
  <si>
    <t>desenvolvimento do PL</t>
  </si>
  <si>
    <t>relatório final</t>
  </si>
  <si>
    <t>Estadual</t>
  </si>
  <si>
    <t xml:space="preserve">1153 - Gestão do Fundo Estadual de Recursos Hídricos - FEHIDRO </t>
  </si>
  <si>
    <t>2013-CORHI-140</t>
  </si>
  <si>
    <t>5065-Monitoramento e Avaliação Qualidade do Ar e das Águas do ESP</t>
  </si>
  <si>
    <t>MODELAGEM MATEMÁTICA DE QUALIDADE DA ÁGUA SUPERFICIAL</t>
  </si>
  <si>
    <t>DESENVOLVIMENTO DE FERRAMENTA PARA A GESTãO DOS RECURSOS HíDRICOS. SISTEMA DE INFORMAçõES DE QUALIDA</t>
  </si>
  <si>
    <t>licitação de equipamentos</t>
  </si>
  <si>
    <t>2014-CORHI-159</t>
  </si>
  <si>
    <t>DAEE</t>
  </si>
  <si>
    <t>DIGITALIZAÇÃO DO ACERVO DOS DADOS HIDROLÓGICOS DA REDE BÁSICA DO ESTADO DE SÃO PAULO</t>
  </si>
  <si>
    <t>IMPLANTAçãO DE UMA ESTRUTURA DE TECNOLOGIA DA INFORMAçãO PARA MANUTENçãO, ADMINISTRAçãO E OPERAçãO D</t>
  </si>
  <si>
    <t>finalizar o projeto</t>
  </si>
  <si>
    <t>2010-CORHI-113</t>
  </si>
  <si>
    <t>NA</t>
  </si>
  <si>
    <t>Secretaria de Saneamento e Recursos Hídricos</t>
  </si>
  <si>
    <t xml:space="preserve">SSRH </t>
  </si>
  <si>
    <t>SISTEMA DE INFORMAÇÃO</t>
  </si>
  <si>
    <t>Criação portal de acesso público com todas as informações estatísticas disponíveis sobre saneamento básico nos diversos órgãos do Estado</t>
  </si>
  <si>
    <t>Elaboração de termo de referência para contratação dos serviços de empresa especializada em Tecnologia da Informação  para aperfeiçoamento e desenvolvimento de novos mecanismos do sistema de informação. Atualização e levantamento de banco de dados, acréscimo de variáveis e layers georreferenciados.</t>
  </si>
  <si>
    <t xml:space="preserve">Elaboração do Plano de Testes, do Plano de Treinamento e aplicação dos treinamentos com os usuários do sistema;
Correção das inconformidades apresentadas na fase de validação e testes sistêmicos;
Configuração do sistema nos servidores disponíveis na infraestrutura técnica de suporte ao sistema;
Elaboração e entrega do modelo de dados do sistema;
Acompanhamento da operação do sistema por período a ser definido em contrato.
</t>
  </si>
  <si>
    <t>Não há empreendimento FEHIDRO associado à Ação.</t>
  </si>
  <si>
    <t>2144 - Apoio à elaboração e execução dos instrumentos de planejamento e gestão em saneamento</t>
  </si>
  <si>
    <t>SSRH</t>
  </si>
  <si>
    <t>Sistema de informações sobre Recursos Hídricos</t>
  </si>
  <si>
    <t xml:space="preserve">Elaboração de Plano Diretor de Sistemas de Informação para a Gestão de Recursos Hídricos. </t>
  </si>
  <si>
    <t>Concluir o processo  licitatório e assinar contrato</t>
  </si>
  <si>
    <t xml:space="preserve">Aprovação do Plano Diretor de Sistemas de Informação para a Gestão de Recursos Hídricos pelo CRH </t>
  </si>
  <si>
    <t>2014-CORHI-150</t>
  </si>
  <si>
    <t>5946 - Implementação dos Instrumentos da Política de Recursos Hídricos</t>
  </si>
  <si>
    <t>PDC 8. Capacitação e comunicação social - CCS</t>
  </si>
  <si>
    <t>8.1 Capacitação técnica relacionada ao planejamento e gestão de recursos hídricos</t>
  </si>
  <si>
    <t>Capacitação em Tecnologia da Informação da equipe dos Sistemas de Planejamento e Outorga do DAEE</t>
  </si>
  <si>
    <t>Manutenção, ampliação e desenvolvimento dos sistemas de informações de recursos hídricos do DAEE</t>
  </si>
  <si>
    <t>NÃO INFORMADO</t>
  </si>
  <si>
    <t>A DEFINIR EM 2018</t>
  </si>
  <si>
    <t>1625 - PLANEJAMENTO DE RECURSOS HÍDRICOS</t>
  </si>
  <si>
    <t>1.2 Apoio ao planejamento e gestão de recursos hídricos</t>
  </si>
  <si>
    <t>CBHs da Bacia do Rio Tietê</t>
  </si>
  <si>
    <t>Elaboração de projeto para a estruturação e o fortalecimento da integração dos Comitês da Bacia Hidrográfica do Rio Tietê</t>
  </si>
  <si>
    <t>Estabelecer uma agenda dos CBHs do Rio Tietê para discussões e definição de ações não estruturais, que permitam a integração em temas de interesse comum, tais como:
•	Ambiente adequado para diálogo entre os Comitês;
•	Mecanismos para a integração dos instrumentos de gestão;
•	Condições quanti-qualitativas dos pontos de entrega entre Comitês;
•	Medidas comuns para atendimento da demanda hídrica; 
•	Proteção e recuperação de mananciais; 
•	Mecanismos institucionais e agências de bacia;
•	Integração dos demais Comitês que estão inseridos na Macrometrópole paulista;
•	Levantamento e divulgação da situação da Bacia do Rio Tietê.</t>
  </si>
  <si>
    <t>Realizar uma reunião preliminar para alinhamento das ações.</t>
  </si>
  <si>
    <t>Realizar 2 eventos para desenvolvimento do projeto.</t>
  </si>
  <si>
    <t>Realizar 2 reuniões para consolidação e apresentação do projeto.</t>
  </si>
  <si>
    <t>Bacia do Rio Tietê</t>
  </si>
  <si>
    <t>ESTATÍSTICA APLICADA À GESTÃO DA QUALIDADE DAS ÁGUAS SUPERFICIAIS E SUBTERRÂNEAS</t>
  </si>
  <si>
    <t>CRIAR SUBSíDIOS TéCNICOS PARA TOMADA DE DECISãO, POR MEIO DO CONHECIMENTO DO COMPORTAMENTO DAS VARIá</t>
  </si>
  <si>
    <t>2011-CORHI-124</t>
  </si>
  <si>
    <t>Secretaria da Casa Civil</t>
  </si>
  <si>
    <t>EMPLASA</t>
  </si>
  <si>
    <t>Elaboração de planos de desenvolvimento urbano integrado (PDUI) de regiões metropolitanas e aglomerações urbanas</t>
  </si>
  <si>
    <t>Elaboração de Planos de Desenvolvimento Urbano Integrado (PDUI) de tres Unidades Regionais da Macrometrópole Paulista (Regiões Metropolitanas e Aglomerações Urbanas)</t>
  </si>
  <si>
    <t>PDUI RMSP - até final 2016: dois relatórios técnicos gerais e mais 4 relatórios técnicos temáticos produzidos; 5 oficinas técnicas com prefeituras e consórcios intermunicipais realizadas; 18 reuniões técnicas com Grupo de Trabalho de Macrozoneamento com prefeituras e consórcios; 20 reuniões de Grupos de Trabalho Temáticos (eixos de meio ambiente, saneamento e recursos hídricos; transporte; desenvolvimento econômico e urbano; habitação).</t>
  </si>
  <si>
    <t>PDUI RMSP - pelo menos 5 audiências públicas; pelo menos 3 relatório final. Para os outros 2 PDUIs também deverão ser produzidos para cada um deles pelo menos 1 relatório preliminar e 1 relatório final e mais pelo menos 2 audiência pública.</t>
  </si>
  <si>
    <t>Conclusão dos 3 PDUIs.</t>
  </si>
  <si>
    <t>ESTUDOS HIDROGEOLÓGICOS EM ÁREAS POTENCIALMENTE CRÍTICAS _ SUBSÍDIOS TÉCNICOS PARA GESTÃO DE AQUÍFEROS NO EIXO JACAREÍ- SJ DOS CAMPOS-CAÇAPAVA E BAURU</t>
  </si>
  <si>
    <t>EXECUçãO DE ESTUDOS HIDROGEOLóGICOS E LEVANTAMENTOS DE DADOS NAS UGRHI 2 - PARAíBA DO SUL, REGIãO DE</t>
  </si>
  <si>
    <t>Finalizado
Resta pagar
R$ 30.192,24</t>
  </si>
  <si>
    <t>Bacia do Rio Paraíba do Sul</t>
  </si>
  <si>
    <t>2012-CORHI-128</t>
  </si>
  <si>
    <t>1624 - Controle do Uso das Águas Superficiais e Subterrâneas</t>
  </si>
  <si>
    <t>DETERMINAÇÃO DO ÍNDICE DE REGULARIZAÇÃO HÍDRICA EM FUNÇÃO DOS ESPELHOS D'ÁGUA DO ESTADO DE SÃO PAULO -FASE 1 (UGRHI 8 E 12 A 22)</t>
  </si>
  <si>
    <t>DETERMINAçãO DO ÍNDICE DE REGULARIZAçãO DAS BACIAS HIDROGRáFICAS EM FUNçãO DOS ESPELHOS D’áGUA, REPR</t>
  </si>
  <si>
    <t>2016-CORHI-163</t>
  </si>
  <si>
    <t>1625- Planejamento dos recursos hídricos</t>
  </si>
  <si>
    <t>PLANO ESTADUAL DE SANEAMENTO ( ÁGUA E ESGOTO)</t>
  </si>
  <si>
    <t>ELABORAÇÃO DE PLANO ESTADUAL DE SANEAMENTO BÁSICO QUE ARTICULE OBJETIVO, METAS, INSTRUMENTOS E DIRETRIZES PARA O ESTADO</t>
  </si>
  <si>
    <t>Elaboração de termo de referência para abertura de licitação e posterior contratação da prestação de serviços de apoio técnico e consultoria na área de planejamento de serviços e sistemas de saneamento para a elaboração do plano estadual de saneamento.</t>
  </si>
  <si>
    <t>Desenvolvimento do plano e entrega do produto final.</t>
  </si>
  <si>
    <t>ELABORAÇÃO DE PLANOS MUNICIPAIS ESPECÍFICOS DE SERVIÇOS DE SANEAMENTO BÁSICO</t>
  </si>
  <si>
    <t xml:space="preserve">ELABORAÇÃO DE PLANOS MUNICIPAIS DE SANEAMENTO BÁSICO QUE ARTICULEM OBJETIVOS, METAS E INSTRUMENTOS </t>
  </si>
  <si>
    <t>Início da licitação para contratação da prestação de serviços de apoio técnico e consultoria na área de planejamento de serviços e sistemas de saneamento para a elaboração de plano(s) municipal (is) específico(s) do(s) serviço(s) de saneamento básico</t>
  </si>
  <si>
    <t>Contração da (s) empresa (s) e início do desenvolvimento dos relatórios parciais dos planos específicos dos serviços de saneamento. Entrega dos produtos 1 (Plano detalhado de trabalho), 2 (Diagnóstico e Estudo de Demandas) e 3 (Objetivos e Metas)</t>
  </si>
  <si>
    <t>Entrega do produto final -  Produto 4 (P4) – Plano(s) Municipal(is) para Serviço(s) Específico(s) de Saneamento Básico.</t>
  </si>
  <si>
    <t>2016-CORHI-164</t>
  </si>
  <si>
    <t xml:space="preserve">Diagnóstico e Avaliação, Conceito Estratégico e Proposta de um Programa de Assistência Técnica em Segurança e Manejo de Crises Hídricas no Estado de São Paulo
</t>
  </si>
  <si>
    <t xml:space="preserve">O projeto tem por objetivo realizar um diagnóstico sobre as crises de seca que ocorreram no Estado de São Paulo e, com tal subsídio, avaliar as condições de seu sistema de gestão enfrentar outras crises de escassez, para tanto, mapeando os principais atores instituições estratégicos que intervêm na gestão de recursos hídricos, com um destaque para que, a partir de suas atuações, possa ocorrer mais segurança hídrica, especificando suas naturezas, atribuições, responsabilidades e condições executivas. </t>
  </si>
  <si>
    <t>Proposta conceitual para a aplicação do instrumento de enquadramento dos corpos d’água, com ênfase para a identificação e definição das principais variáveis a serem consideradas, inclusive as intermediárias, além de recomendações para a definição de pontos estratégicos voltados ao monitoramento quantitativo e qualitativo de corpos hídricos, em rios, reservatórios e aquíferos.</t>
  </si>
  <si>
    <t>Desenvolvimento de Módulo Operacional de Fiscalização, Controle e Evolução do Sistema de Outorga Eletrônica</t>
  </si>
  <si>
    <t>Simplificação e descentralização dos atos do Sistema de Outorga Eletrônica, com acoplamento do SSD de águas superficiais e subterrâneas, definição e implantação do sistema eletronico de monitoramento e fiscalização dos usos.</t>
  </si>
  <si>
    <t>Licitação e contrato de execução assinado</t>
  </si>
  <si>
    <t>Início das atividades e execução dos trabalhos até o final de 2018</t>
  </si>
  <si>
    <t>Sistema totalmente operacional</t>
  </si>
  <si>
    <t>a definir</t>
  </si>
  <si>
    <t xml:space="preserve">1.4 Redes de monitoramento </t>
  </si>
  <si>
    <t>MODERNIZAÇÃO E AMPLIAÇÃO DA REDE BÁSICA E AUTOMÁTICA DE MONITORAMENTO DA QUALIDADE DAS ÁGUAS SUPERFICIAIS DO ESTADO DE SÃO PAULO</t>
  </si>
  <si>
    <t>MONITORAMENTO E GESTãO DAS INFORMAçõES DOS RECURSOS HíDRICOS</t>
  </si>
  <si>
    <t>licitação</t>
  </si>
  <si>
    <t>ampliação da rede</t>
  </si>
  <si>
    <t>2013-CORHI-142</t>
  </si>
  <si>
    <t>AMPLIAÇÃO DA AVALIAÇÃO DE QUALIDADE DAS ÁGUAS SUBTERRÂNEAS NO ESTADO DE SÃO PAULO</t>
  </si>
  <si>
    <t>(1) AMPLIAR A REPRESENTATIVIDADE ESPACIAL DO MONITORAMENTO DE QUALIDADE DAS áGUAS SUBTERRâNEAS, POR</t>
  </si>
  <si>
    <t>2014-CORHI-157</t>
  </si>
  <si>
    <t>Secretaria da Agricultura e Abastecimento</t>
  </si>
  <si>
    <t>SAA</t>
  </si>
  <si>
    <t>Monitoramento meteorologico e rede de estações</t>
  </si>
  <si>
    <t>Implantação e manutenção de rede meteorologica</t>
  </si>
  <si>
    <t>Instalar 20 estaçoes e manter a rede.</t>
  </si>
  <si>
    <t>Instalar 20 estações e manter a rede.</t>
  </si>
  <si>
    <t>Manter a rede de estações meteorológicas.</t>
  </si>
  <si>
    <t>ESTIMATIVA DA UMIDADE DO SOLO PARA PROGRAMAR AS NECESSIDADES DE IRRIGAÇÃO E NECESSIDADES HÍDRICAS DAS CULTURAS BASEANDO-SE NO SENSORIAMENTO REMOTO.</t>
  </si>
  <si>
    <t>Determinação da umidade do solo por método remoto.</t>
  </si>
  <si>
    <t>Monitoramento de 20 locais.</t>
  </si>
  <si>
    <t>Região Hidrográfica da Vertente Paulista do Rio Paranapanema</t>
  </si>
  <si>
    <t>2012-ALPA-259</t>
  </si>
  <si>
    <t>AMPLIAÇÃO, AUTOMATIZAÇÃO E ATUALIZAÇÃO TECNOLÓGICA DAS REDES INTEGRADAS DE MONITORAMENTO DE QUANTIDADE E QUALIDADE NO ESTADO DE SÃO PAULO</t>
  </si>
  <si>
    <t>AMPLIAR E AUTOMATIZAR PONTOS DE MONITORAMENTO HIDROLóGICO DE QUANTIDADE E QUALIDADE DE áGUAS SUPERFI</t>
  </si>
  <si>
    <t>10 piezometros;30 postos flu</t>
  </si>
  <si>
    <t>2011-CORHI-122</t>
  </si>
  <si>
    <t>PLANEJAMENTO E ANÁLISE DA REDE HIDROLÓGICA BÁSICA INTEGRADA DO ESTADO DE SP</t>
  </si>
  <si>
    <t>OS DADOS UTILIZADOS NO CONHECIMENTO DO CLIMA GLOBAL SãO PROVENIENTES DE LONGAS SéRIES HISTóRICAS. NO</t>
  </si>
  <si>
    <t>planejamento da Rede Piezométrica</t>
  </si>
  <si>
    <t>2013-CORHI-145</t>
  </si>
  <si>
    <t>AMPLIAÇÃO E MODERNIZAÇÃO DA REDE PIEZOMÉTRICA INTEGRADA DO ESTADO DE SÃO PAULO - 2ª FASE</t>
  </si>
  <si>
    <t>1. IMPLANTAR 10 NOVOS POçOS PIEZOMéTRICOS ( EFETUAR A PERFURAçãO , ADQUIRIR E INSTALAR OS SENSORES E</t>
  </si>
  <si>
    <t>aquisição pick-ups, materiais e equipamentos</t>
  </si>
  <si>
    <t>aquisição equipamentos, materiais e iinstalar 10 poços piezométricos</t>
  </si>
  <si>
    <t>2013-CORHI-147</t>
  </si>
  <si>
    <t>AMPLIAÇÃO E MODERNIZAÇÃO DA REDE HIDROLÓGICA BÁSICA INTEGRADA DO ESTADO DE SÃO PAULO -3ª. FASE</t>
  </si>
  <si>
    <t>O DAEE , POR MEIO DO CTH , OPERA A REDE BáSICA DO ESTADO , COMPOSTA POR ESTAçõES PLUVIOMéTRICAS , FL</t>
  </si>
  <si>
    <t>compra pick-ups, materiais e equipamentos</t>
  </si>
  <si>
    <t>compra materiais e equipamentos</t>
  </si>
  <si>
    <t>2014-CORHI-158</t>
  </si>
  <si>
    <t>IMPLEMENTAÇÃO DO MONITORAMENTO INTEGRADO DE QUANTIDADE E QUALIDADE DAS ÁGUAS SUPERFICIAIS - FASE 1</t>
  </si>
  <si>
    <t>IMPLANTAR PONTOS DE MONITORAMENTO QUALI-QUANTI INTEGRADOS NAS ENTRADAS E EXUTÓRIOS DAS UGRHIS; ELABO</t>
  </si>
  <si>
    <t>planejar e implantar postos quali-quanti em exutórios e outros</t>
  </si>
  <si>
    <t>2016-CORHI-161</t>
  </si>
  <si>
    <t>5416 - Monitoramento dos recursos hídricos</t>
  </si>
  <si>
    <t>Adequação e Ampliação dos Postos de Monitoramento da Rede Hidrológica Básica do DAEE</t>
  </si>
  <si>
    <t>Ampliar a Rede Básica do DAEE em 20 pontos, com ampliação da capacidade de produção de daos hidrológicos e hidrogeológicos</t>
  </si>
  <si>
    <t xml:space="preserve">Ampliação de 10 postos. </t>
  </si>
  <si>
    <t>5416 -Monitoramento dos Recursos Hídricos</t>
  </si>
  <si>
    <t>Ampliação das Ações de Monitoramento de Estações de Tratamento de Esgoto e Melhoria da Rede Básica da CETESB</t>
  </si>
  <si>
    <t xml:space="preserve">Intesificar e ampliar o monitoramento dos lançamentos e do corpo receptor de Estações de Tratamento de Esgoto Sanitário. </t>
  </si>
  <si>
    <t>Adequação das instalações e infraestrutura para iniciar campanhas de monitoramento</t>
  </si>
  <si>
    <t>Intesificar e ampliar o montoramento em 42 ETEs</t>
  </si>
  <si>
    <t>1.5 Disponibilidade Hídrica</t>
  </si>
  <si>
    <t>DESENVOLVIMENTO DE SISTEMA PARA ANÁLISE DE DISPONIBILIDADE HÍDRICA EM BACIAS HIDROGRÁFICAS COM BASE EM CARTOGRAFIA DIGITALIZADA, INSERIDO NO SISTEMA DE OUTORGA ELETRÔNICA DO DAEE.</t>
  </si>
  <si>
    <t>DESENVOLVER E IMPLEMENTAR UM SISTEMA QUE PERMITIRá A ANáLISE DO BALANçO HíDRICO SUPERFICIAL DE BACIA</t>
  </si>
  <si>
    <t>Conclusão da etapa de desenvolvimento do Sistema</t>
  </si>
  <si>
    <t>Teste, treinamento e disponibilização para equipe técnica do DAEE</t>
  </si>
  <si>
    <t>2013-CORHI-143</t>
  </si>
  <si>
    <t>1624 - Controle de Uso das àguas Superficiais e  Subterrâneas</t>
  </si>
  <si>
    <t>Secretaria de Desenvolvimento Econômico, Ciência, Tecnologia e Inovação</t>
  </si>
  <si>
    <t>SDECTI</t>
  </si>
  <si>
    <t>Caracterização hidrogeológica da Bacia do Córrego do Jaguaré e dinâmica das águas subterrâneas, na região oeste da cidade de São Paulo, Unidade de Gerenciamento de Recursos Hídricos do Alto Tietê.</t>
  </si>
  <si>
    <t>Estudo dos diferentes aquíferos da bacia, caracterizando natureza dos materiais, arquitetura  geologica, distribuição geográfica, propriedades hidráulicas, fluxos subterrâneos, áreas de realimentação e descarga, qualidade das águas, disponibilidade de recursos hídricos,  áreas potenciais de contaminação e áreas contaminadas, assim estabelecimento de subsidios para o monitoramento e gerenciamento.</t>
  </si>
  <si>
    <t>Submeter proposta do projeto (empreendimento) no Comitê da Bacia Hidrográfica do Alto Tietê - CBH-AT e desenvolver 50 % do empreendimento</t>
  </si>
  <si>
    <t>Concluir o empreendimento, executando 50 % restante do ano anterior</t>
  </si>
  <si>
    <t>Diagnóstico de potencialidades das águas subterrâneas para atendimento da demanda para irrigação na Sub-Bacia do Alto Tietê/Cabeceiras</t>
  </si>
  <si>
    <t>Estudo das diferentes ocorrencias de aguas subterrâneas na região  das cabeceiras do Rio Tietê (sedimentos e rochas fraturadas) caracterizando natureza dos materiais, zonas de maior potencialidade (geofísica), distribuição geográfica, propriedades hidráulicas, fluxos subterrâneos, áreas de realimentação e descarga, qualidade das águas para uso na irrigação e estabelecimento de diretrizes para o aproveitamento racional.</t>
  </si>
  <si>
    <t>Estudo de Viabilidade Técnica, Econômica e Financeira de Sistema Produtor de Água para o polo Sorocaba – São Paulo – Campinas</t>
  </si>
  <si>
    <t>Balanço hídrico, identificação de áreas críticas, serviços de campo, estudos de engenharia para novos sistemas produtores de água, voltados ao abastecimento público, visando à segurança hídrica dessa região</t>
  </si>
  <si>
    <t>Preparação de termo de referência e edital</t>
  </si>
  <si>
    <t>Licitação e contratação do estudo</t>
  </si>
  <si>
    <t>Elaboração dos estudos</t>
  </si>
  <si>
    <t>Conclusão dos estudos contratados</t>
  </si>
  <si>
    <t>1625 - Estudos Voltados à Gestão dos Recursos Hídricos</t>
  </si>
  <si>
    <t>1.7 Fontes de poluição das águas</t>
  </si>
  <si>
    <t>DIAGNÓSTICO DA CONTAMINAÇÃO DE ÁGUAS SUPERFICIAIS, SUBTERRÂNEAS E SEDIMENTOS POR AGROTÓXICOS</t>
  </si>
  <si>
    <t>OBJETIVO: AVALIAR A QUALIDADE DAS áGUAS SUPERFICIAIS, SUBTERRâNEAS E SEDIMENTOS QUANTO à OCORRêNCIA DE AGROTÓXICOS</t>
  </si>
  <si>
    <t>diagnóstico</t>
  </si>
  <si>
    <t>2011-CORHI-123</t>
  </si>
  <si>
    <t>RASTREAMENTO DE FONTES DE CONTAMINAÇÃO FECAL HUMANA E ANIMAL EM AMOSTRAS AMBIENTAIS EMPREGANDO MÉTODOS FENOTÍPICOS E GENOTÍPICOS</t>
  </si>
  <si>
    <t>OBJETIVO: REALIZAR O RASTREAMENTO DE FONTES MICROBIANAS DE CONTAMINAçãO FECAL EM áGUAS SUPERFICIAIS</t>
  </si>
  <si>
    <t>2012-CORHI-131</t>
  </si>
  <si>
    <t>ELABORAÇÃO DE BASES TÉCNICAS PARA O LICENCIAMENTO E GESTÃO DE RECURSOS HÍDRICOS</t>
  </si>
  <si>
    <t>OBJETIVO: LEVANTAMENTO DE DADOS DE CARGAS POLUIDORAS DE EMPREENDIMENTOS RELEVANTES QUANTO à EMISSãO</t>
  </si>
  <si>
    <t>2012-CORHI-133</t>
  </si>
  <si>
    <t>AVALIAÇÃO DA PRESENÇA DE CONTAMINANTES EMERGENTES NO SISTEMA HÍDRICO DO ESTADO DE SÃO PAULO</t>
  </si>
  <si>
    <t>AVALIAR A PRESENçA DE CONTAMINANTES EMERGENTES NAS áGUAS SUPERFICIAIS E SUBTERRâNEAS DO ESTADO DE Sã</t>
  </si>
  <si>
    <t>2014-CORHI-156</t>
  </si>
  <si>
    <t>AVALIAÇÃO DA PRESENÇA DOS POLUENTES FENÓIS, CIANETO, SURFACTANTES E ÓLEOS E GRAXAS NOS RECURSOS HÍDRICOS SUBTERRÂNEOS NAS UGRHI'S 4, 8, 9, 12, 13, 15, 16 E 18.</t>
  </si>
  <si>
    <t>A NECESSIDADE DE OBTER SUBSíDIOS PARA O MONITORAMENTO DAS BACIAS HIDROGRáFICAS, OBJETOS DESSE ESTUDO</t>
  </si>
  <si>
    <t xml:space="preserve">diagnóstico </t>
  </si>
  <si>
    <t>2016-CORHI-165</t>
  </si>
  <si>
    <t>Avaliação de diferentes doses de nitrogênio em fase de formação do Coffea arabica cultivar Obatã sob fertirrigação</t>
  </si>
  <si>
    <t>Avaliação de doses de N na produtividade do café beneficiado e seus impactos no solo</t>
  </si>
  <si>
    <t>Obter qual a melhor produtividade de café beneficiado em função de doses de N via fertirrigação 90%</t>
  </si>
  <si>
    <t>Elaboração do Relatório final - (10%)</t>
  </si>
  <si>
    <t>SMA</t>
  </si>
  <si>
    <t>DELIMITAÇÃO DAS ZONAS POTENCIAIS À CONTAMINAÇÃO POR NITRATO NAS ÁGUAS SUBTERRÂNEAS DOS SISTEMAS AQUÍFEROS BAURU E GUARANI NO ESTADO DE SÃO PAULO</t>
  </si>
  <si>
    <t>Esta proposta tem como objetivo identificar as zonas com potencial de contaminação por nitrato, proveniente de sistemas de saneamento, nas áreas urbanas dos municípios do Estado de São Paulo situados nos Sistemas Aquíferos Bauru e Guarani (porção aflorante), mediante a correlação entre a densidade de ocupação e a idade da urbanização. Dentre as atividades previstas destacam-se: i) preparação de bases cartográficas e imagens; ii) cadastro de poços e tratamento dos dados pré-existentes; iii) elaboração do relatório técnico parcial I; iv) levantamento da situação de esgotamento sanitário; v) mapeamento da expansão urbana; vi) levantamento do uso e ocupação do solo e padrão de ocupação urbana; vii) elaboração do relatório técnico parcial II; viii) definição da carga potencial de contaminação por nitrato; ix) geração do mapa potencial de contaminação por nitrato das áreas mais críticas; x) propostas de medidas de proteção das águas subterrâneas e priorização de estudos de detalhe; x) elaboração de relatório técnico final; xi) divulgação dos resultados nos Comitês de Bacias Hidrográficas.</t>
  </si>
  <si>
    <t>i) aquisição de HD externo para armazenamento de dados; ii) conclusão do edital para contratação de Serviços Técnicos Especializados</t>
  </si>
  <si>
    <t>i) contratação de Serviços Técnicos Especializados; ii) preparação de bases cartográficas e imagens; iii) cadastro de poços e tratamento dos dados pré-existentes; iv) elaboração do relatório técnico parcial I; v) levantamento da situação de esgotamento sanitário; vi) mapeamento da expansão urbana; vii) levantamento do uso e ocupação do solo e padrão de ocupação urbana; viii) elaboração do relatório técnico parcial II</t>
  </si>
  <si>
    <t>i) definição da carga potencial de contaminação por nitrato; ii) geração do mapa potencial de contaminação por nitrato das áreas mais críticas; iii) propostas de medidas de proteção das águas subterrâneas e priorização de estudos de detalhe; iv) elaboração de relatório técnico final; v) divulgação dos resultados nos Comitês de Bacias Hidrográficas</t>
  </si>
  <si>
    <t>2014-CORHI-160</t>
  </si>
  <si>
    <t>Delimitação de perímetros de proteção de poços de abastecimento público - Sistema Aquífero Bauru - Segunda etapa</t>
  </si>
  <si>
    <t xml:space="preserve">O projeto será realizado em municípios com 20 a 50 mil habitantes, abastecidos pelo Sistema Aquífero Bauru. O objetivo é delimitar o Perímetro de Alerta nos termos do Decreto Estadual nº 32.955/1991 e avaliar as condições da proteção sanitária dos poços de abastecimento público. 
Serão levantados os dados dos poços de abastecimento público no cadastro de outorga do DAEE e junto à SABESP e aos municípios a serem estudados.
O cálculo do Perímetro de Alerta será realizado em concordância com a primeira etapa, já realizada nos municípios com até 20 mil habitantes (Empreendimento 2012-CORHI-132), e de acordo com Iritani &amp; Ezaki (2012), onde serão identificadas as atividades antrópicas que apresentem potencial de contaminação da água subterrânea.
A proteção sanitária dos poços de abastecimento público serão avaliadas em relação ao disposto na Instrução Técnica DPO nº 006/2015.
Será selecionado um número máximo de 50 municípios ou 750 poços com base nos dados disponíveis no sistema de outorgas.
 </t>
  </si>
  <si>
    <t>Elaboração de edital de licitação e contratação de serviço</t>
  </si>
  <si>
    <t>(1) Seleção de, no máximo, 25 municípios abastecidos pelo Sistema Aquífero Bauru, (2) vistoria em campo de, no máximo, 300 poços</t>
  </si>
  <si>
    <t>(1) Cálculo do Perímetro de Alerta de, no máximo, 300 poços, (2) Diagnóstico da proteção sanitária de, no máximo, 300 poços, (3) Elaboração de relatório consolidado</t>
  </si>
  <si>
    <t>PDC 2. Gerenciamento dos Recursos Hídricos - GRH</t>
  </si>
  <si>
    <t>2.1 Planos de Recursos Hídricos e Relatórios de Situação</t>
  </si>
  <si>
    <t>Plano Estadual de Recursos Hídricos 2016-2019</t>
  </si>
  <si>
    <t>Elaboração do documento técnico do PERH 2016-2019 e respectivos relatórios de acompanhamento</t>
  </si>
  <si>
    <t xml:space="preserve">Elaboração do documento técnico do PERH 2016-2019
Aprovação do Relatório de Situação Estadual pelo CRH </t>
  </si>
  <si>
    <t xml:space="preserve">Aprovação do documento técnico do PERH 2016-2019
Aprovação do Relatório de Situação Estadual pelo CRH </t>
  </si>
  <si>
    <t xml:space="preserve">Aprovação do Relatório de Situação Estadual pelo CRH </t>
  </si>
  <si>
    <t>Plano Estadual de Recursos Hídricos 2020-2023</t>
  </si>
  <si>
    <t xml:space="preserve">Elaboração do documento técnico do PERH 2020-2023 </t>
  </si>
  <si>
    <t>Aprovação do documento técnico do PERH 2020-2023 pelo CRH</t>
  </si>
  <si>
    <t>Subsídios Técnicos ao Plano Estadual de Recursos Hídricos – PERH 2020-2023</t>
  </si>
  <si>
    <t xml:space="preserve">Prestação de serviços de engenharia consultiva para a elaboração do “Prognóstico de Situação dos Recursos Hídricos”. Os produtos decorrentes deste contrato constituem a parte técnica do PERH e servirão de subsí-dios para integrar posteriormente, o documento completo do PERH 2020-2050 que será consolidado diretamente pela Secretaria de Saneamento e Recursos Hídricos/CRHi. </t>
  </si>
  <si>
    <t>Elaboração do TR.</t>
  </si>
  <si>
    <t>Elaboração do TR e encaminhamento da contratação.</t>
  </si>
  <si>
    <t>Elaboração do “Prognóstico de Situação dos Recursos Hídricos”</t>
  </si>
  <si>
    <t>2.2 Outorga de direitos de uso dos recursos hídricos</t>
  </si>
  <si>
    <t>Controle do Uso das Águas Superficiais e Subterrâneas</t>
  </si>
  <si>
    <t>Desenvolvimento de sistemas e ações para suporte a outorga, fiscalização e cobrança pelo uso dos recursos hídricos</t>
  </si>
  <si>
    <t>Emitir 10.000 outorgas</t>
  </si>
  <si>
    <t>DESENVOLVIMENTO DE MODULO DE DECISÃO PARA ÁGUAS SUBTERRÂNEAS NO SISTEMA DE OUTORGA ELETRÔNICA DO DAEE</t>
  </si>
  <si>
    <t>Desenvolvimento de um módulo SSD para águas subterrâneas incluso no sitema de outorga eletrônica</t>
  </si>
  <si>
    <t>2016-CORHI-162</t>
  </si>
  <si>
    <t>2.3 Cobrança pelo uso dos recursos hídricos</t>
  </si>
  <si>
    <t>Cobrança pelo uso dos recursos hídricos</t>
  </si>
  <si>
    <t>Apoiar a implantação da Cobrança pelo uso dos recursos hídricos nas UGRHIs</t>
  </si>
  <si>
    <t>9 UGRHI com Cobrança implantada</t>
  </si>
  <si>
    <t>11 UGRHI com Cobrança implantada</t>
  </si>
  <si>
    <t>13 UGRHI com Cobrança implantada</t>
  </si>
  <si>
    <t>15 UGRHI com Cobrança implantada</t>
  </si>
  <si>
    <t>Reestruturação do Fundo Estado de Recursos Hídricos do Estado de São Paulo (FEHIDRO)</t>
  </si>
  <si>
    <t>Desenvolvimento de projeto de Reestruturação do Fundo Estadual de Recursos Hídricos - FEHIDRO</t>
  </si>
  <si>
    <t>SinFEHIDRO II</t>
  </si>
  <si>
    <t xml:space="preserve">Proposição de reestruturação do FEHIDRO abrangendo os aspectos operacionais, as recomendações de ajustes no sistema informatizado de controle das operações, o aperfeiçoamento de aspectos legais e normas de funcionamento, bem como a proposição de estratégia plausível de implantação da reestruturação tendo em vista a melhoria da eficiência dos processos envolvidos e da aplicação dos recursos movimentados pelo Fundo </t>
  </si>
  <si>
    <t>2012-CORHI-130</t>
  </si>
  <si>
    <t>2.5 Articulação e cooperação para a gestão integrada dos recursos hídricos</t>
  </si>
  <si>
    <t>CBHs da Região Hidrográfica da Vertente Litorânea</t>
  </si>
  <si>
    <t>Articulação dos CBHs da Vertente Litorânea</t>
  </si>
  <si>
    <t>Dar continuidade ao Projeto de Fortalecimento, Articulação e Integração dos CBHs da Vertente Litorânea.</t>
  </si>
  <si>
    <t>Realizar 1 encontro regional da Vertente Litorânea</t>
  </si>
  <si>
    <t>Região Hidrográfica da Vertente Litorânea</t>
  </si>
  <si>
    <t>2016-RB-307</t>
  </si>
  <si>
    <t>PROGESTÃO, Metas Federativas</t>
  </si>
  <si>
    <t>Coordenação do programa PROGESTAO junto aos executores das Metas Federativas
Obtenção e consolidação das informações sobre a execução das Metas Federativas
Elaboração do relatório de acompanhamento anual</t>
  </si>
  <si>
    <t>Apoio às instituições executoras de Metas Federativas</t>
  </si>
  <si>
    <t>Relatório de acompanhamento anual aprovado pelo CRH e encaminhado à ANA</t>
  </si>
  <si>
    <t>PROGESTÃO, Metas Estaduais</t>
  </si>
  <si>
    <t>Coordenação do programa PROGESTAO junto aos executores das Metas Estaduais
Obtenção e consolidação das informações sobre a execução das Metas Estaduais
Elaboração do relatório de acompanhamento anual</t>
  </si>
  <si>
    <t>Apoio às instituições executoras de Metas Estaduais</t>
  </si>
  <si>
    <t>PDC 3. Melhoria e Recuperação da Qualidade das Águas - MRQ</t>
  </si>
  <si>
    <t>3.1 Sistema de esgotamento sanitário</t>
  </si>
  <si>
    <t>CBHs da Região Hidrográfica da Vertente Paulista do Rio Grande</t>
  </si>
  <si>
    <t>Saneamento nas comunidades isoladas</t>
  </si>
  <si>
    <t>Elaboração de projeto/estudo de alternativas e implantação de
sistema de abastecimento de água e tratamento de esgoto, para
comunidades isoladas</t>
  </si>
  <si>
    <t xml:space="preserve">REALIZAR LEVANTAMENTO </t>
  </si>
  <si>
    <t>BUSCA DE ALTERNATIVAS</t>
  </si>
  <si>
    <t>ELABORAR PROJETO</t>
  </si>
  <si>
    <t>IMPLEMENTAÇÃO</t>
  </si>
  <si>
    <t>Região Hidrográfica da Vertente Paulista do Rio Grande</t>
  </si>
  <si>
    <t>Coleta, afastamento e tratamento dos esgotamentos sanitários</t>
  </si>
  <si>
    <t>Desenvolvimento, elaboração, execução de estudos e projetos; execução de serviços e obras referentes à implantação, manutenção e modernização dos sistemas de esgotamento sanitário em pelo menos 15% dos 167 municípios da vertente paulista do Rio Grande e São José dos Dourados</t>
  </si>
  <si>
    <t>5% dos municípios</t>
  </si>
  <si>
    <t>10% dos municípios</t>
  </si>
  <si>
    <t>15% dos municípios</t>
  </si>
  <si>
    <t>Ação 1596 - APOIO À MUNICÍPIOS EM INTERVENÇÕES  NO SETOR DE RECURSOS HÍDRICOS</t>
  </si>
  <si>
    <t>Convênios e Contratos (intervenções) para estudos, projetos, serviços e obras de infraestrutura hídrica, saneamento, envolvendo perfuração de poços profundos, sistemas de abastecimento de água e tratamento de esgotos, combate à erosão, combate à enchentes, micro drenagem,  recuperação e manutenção de corpos d'água.</t>
  </si>
  <si>
    <t xml:space="preserve"> 9 Convênios celebrados</t>
  </si>
  <si>
    <t>8 Convênios celebrados</t>
  </si>
  <si>
    <t>7 Convênios celebrados</t>
  </si>
  <si>
    <t>Ação 1597 - ÁGUA LIMPA</t>
  </si>
  <si>
    <t>Coleta de esgoto, tratamento, afastamento e disposição final da água tratada em municípios cujo sistema não é operado pela Sabesp e com população inferior a 50 mil habitantes.</t>
  </si>
  <si>
    <t xml:space="preserve"> 1.848,00 carga orgânica (tonelada/ano)</t>
  </si>
  <si>
    <t xml:space="preserve"> 9.228,00 carga orgânica (tonelada/ano)</t>
  </si>
  <si>
    <t xml:space="preserve"> 11.580,00 carga orgânica (tonelada/ano)</t>
  </si>
  <si>
    <t xml:space="preserve"> 9.240,00 carga orgânica (tonelada/ano)</t>
  </si>
  <si>
    <t>Diagnóstico de efluentes da suinocultura nas bacias PCJ e tratamento em estação piloto</t>
  </si>
  <si>
    <t>Montagem de estação piloto de tratamento de dejetos de suinos na UPD de Tanquinho Piracicaba, SP. Visita a suinocultores, questionários, coletas de efluentes, compilação de dados para elaboração de norma paulista que regulamenta uso de efluente de suinos em solos agricolas</t>
  </si>
  <si>
    <t>70 % das atividades do projeto</t>
  </si>
  <si>
    <t>30 % das atividades do projeto</t>
  </si>
  <si>
    <t>2012-PCJ_COB-60</t>
  </si>
  <si>
    <t>SABESP</t>
  </si>
  <si>
    <t>Ampliar a coleta, o afastamento e o tratamento de esgotos na RMSP</t>
  </si>
  <si>
    <t xml:space="preserve">Implantação e ampliação da infraestrutura de coleta, afastamento e tratamento de esgotos, bem como a intervenção direta de despoluição de cursos d' água do município de São Paulo e a proteção e recuperação de mananciais urbanos (Projeto Tietê, Programa de Esgoto da RMSP, Programa Córrego Limpo, Programa Mananciais/Vida e crescimento vegetativo de esgoto) </t>
  </si>
  <si>
    <t xml:space="preserve">Ampliar a coleta para 87% em 2016. Ampliar o tratamento do esgoto coletado para 68% em 2016 </t>
  </si>
  <si>
    <t xml:space="preserve">Ampliar a coleta para 87% em 2017. Ampliar o tratamento do esgoto coletado para 68% em 2017 </t>
  </si>
  <si>
    <t xml:space="preserve">Ampliar a coleta para 87% em 2018. Ampliar o tratamento do esgoto coletado para 68% em 2018 </t>
  </si>
  <si>
    <t xml:space="preserve">Ampliar a coleta para 88% em 2019. Ampliar o tratamento do esgoto coletado para 84% em 2019 </t>
  </si>
  <si>
    <t>2147 - Coleta de Esgotos; 1603 - Tratamento dos Esgotos Coletados; 1292 - Obras de Coletor Tronco e Elevatoria de esgoto de Itapecirica da Serra;</t>
  </si>
  <si>
    <t>Ampliar a coleta, o afastamento e o tratamento de esgotos no Litoral</t>
  </si>
  <si>
    <t>Implantação e ampliação da infraestrutura de coleta, afastamento e tratamento de esgoto (Programa Onda Limpa Baixada Santista, Litoral Norte, Programa de Esgoto do Litoral e crescimento vegetativo de esgoto)</t>
  </si>
  <si>
    <t>Ampliar a coleta para 67% em 2016. Ampliar o tratamento do esgoto coletado para 100% em 2016</t>
  </si>
  <si>
    <t>Ampliar a coleta para 68% em 2017. Ampliar o tratamento do esgoto coletado para 100% em 2017</t>
  </si>
  <si>
    <t>Ampliar a coleta para 71% em 2018. Ampliar o tratamento do esgoto coletado para 100% em 2018</t>
  </si>
  <si>
    <t>Ampliar a coleta para 77% em 2019. Ampliar o tratamento do esgoto coletado para 100% em 2019</t>
  </si>
  <si>
    <t>2147 - Coleta de Esgotos; 1603 - Tratamento dos Esgotos Coletados;</t>
  </si>
  <si>
    <t>Ampliar a coleta, o afastamento e o tratamento dos esgotos nos municípios operados pela Sabesp no Interior</t>
  </si>
  <si>
    <t>Implantação e ampliação da infraestrutura de coleta, afastamento e tratamento de esgotos (Programa de esgoto do Interior, Programa do Vale do Ribeira e crescimento vegetativo de esgoto)</t>
  </si>
  <si>
    <t>Ampliar a coleta para 89% em 2016. Ampliar o tratamento do esgoto coletado para 97% em 2016</t>
  </si>
  <si>
    <t>Ampliar a coleta para 89% em 2017. Ampliar o tratamento do esgoto coletado para 97% em 2017</t>
  </si>
  <si>
    <t>Ampliar a coleta para 90% em 2018. Ampliar o tratamento do esgoto coletado para 98% em 2018</t>
  </si>
  <si>
    <t>Ampliar a coleta para 90% em 2019. Ampliar o tratamento do esgoto coletado para 98% em 2019</t>
  </si>
  <si>
    <t xml:space="preserve">3.3 Sistema de drenagem de águas pluviais </t>
  </si>
  <si>
    <t>Ação 1573 - Implantação de Reservatórios de Retenção e Combate à Enchentes (Piscinões)</t>
  </si>
  <si>
    <t>Estudos, Projetos e Construção de Reservatórios de Retenção.</t>
  </si>
  <si>
    <t>2 Reservatórios em Construção</t>
  </si>
  <si>
    <t>1 Reservatórios em Construção</t>
  </si>
  <si>
    <t>3 Reservatórios em Construção</t>
  </si>
  <si>
    <t>Ação 1021 - IMPLANTAÇÃO DE SISTEMAS DE DRENAGEM E COMBATE À ENCHENTES</t>
  </si>
  <si>
    <t>Estudos, projetos, gerenciamento, serviços, obras de interligações, canalizações de rios, córregos, e travessias quando relacionadas à melhoria das condições  de escoamento de canais e corpos d'água, bem com a implantação de outras estruturas hídricas do Estado, exceto reservatório de retenção (piscinões).</t>
  </si>
  <si>
    <t>Atividades de rotina</t>
  </si>
  <si>
    <t>2  Obras entregues</t>
  </si>
  <si>
    <t>5 Obras entregues</t>
  </si>
  <si>
    <t>6 Obras entregues</t>
  </si>
  <si>
    <t>Ação 6157 - PRESERVAÇÃO E MANUTENÇÃO DA CALHA DO RIO TIETÊ</t>
  </si>
  <si>
    <t>Elaboração de estudos, projetos, gerenciamento, serviços e obras na Calha do rio Tietê.</t>
  </si>
  <si>
    <t>900.000 m³ de material retirado</t>
  </si>
  <si>
    <t>Ação 4033 - Manutenção e Operaçãode Estruturas Hidráulicas de Sistemas de Drenagem e Retenção.</t>
  </si>
  <si>
    <t xml:space="preserve">Serviços e obras nas barragens, estruturas hidráulicas  e em equipamentos eletromecânicos. </t>
  </si>
  <si>
    <t>2 estruturas atendidas por ano</t>
  </si>
  <si>
    <t>Ação 2500 - IMPLANTAÇÃO DO SISTEMA DE MACRODRENAGEM DO RIO BAQUIRIVÚ-GUAÇU</t>
  </si>
  <si>
    <t>Controle e contenção de cheias na RMSP, previsto no Plano Diretor de Macrodrenagem do Alto Tietê - PDMAT, contemplando o controle de vazões do rio Baquirivú-Guaçu, implantação de áreas de contenção de cheias e reservatórios de retenção (piscinões), canalização de 20 km do rio e desenvolvimento gradativo de um Parque Linear.</t>
  </si>
  <si>
    <t>1 reservatório entregue</t>
  </si>
  <si>
    <t>Ação 4029 - PRESERVAÇÃO E CONSERVAÇÃO DE VÁRZEAS</t>
  </si>
  <si>
    <t>Preservação, conservação e manutenção de várzeas e parques destinados à prevenção e controle de enchentes, incluindo uso público.</t>
  </si>
  <si>
    <t>14.000.000 m² de áreas preservadas, conservadas e com manutenção.</t>
  </si>
  <si>
    <t>Implementação da Lei Federal nº 12.334/10 que Trata da Segurança de Barragens no Estado de São Paulo</t>
  </si>
  <si>
    <t>Realizar campanhas de monitoramento</t>
  </si>
  <si>
    <t>3.4 Prevenção e controle de processos erosivos</t>
  </si>
  <si>
    <t>Integra ILPF - SP - RADGE</t>
  </si>
  <si>
    <t>Subvenção econômica - Recuperação de erosões nos imóveis rurais.</t>
  </si>
  <si>
    <t>1327 - Subvenção aos produtores rurais -FEAP/BANAGRO</t>
  </si>
  <si>
    <t xml:space="preserve">3.5 Intervenções em corpos d´água </t>
  </si>
  <si>
    <t>Ação 2534 - IMPLANTAÇÃO DO SISTEMA ADUTOR REGIONAL E  BARRAGENS DUAS PONTES E PEDREIRA</t>
  </si>
  <si>
    <t>Construção das barragens de regularização de Duas Pontes, no rio Camanducaia, no município de Campinas e Pedreira, no rio Jaguarí, no município de Amparo, e do Sistema Adutor.</t>
  </si>
  <si>
    <t>2 duas barragens entregues</t>
  </si>
  <si>
    <t>IMPLEMENTAÇÃO DA LEI FEDERAL Nº 12.334/2010 QUE TRATA DA SEGURANÇA DE BARRAGENS NO ESTADO DE SÃO PAULO</t>
  </si>
  <si>
    <t>EM TERMOS DO PLANO ESTADUAL DE RECURSOS HíDRICOS - PERH, O PROJETO SITUA-SE NAS METAS DO EIXO 2 -</t>
  </si>
  <si>
    <t>2013-CORHI-137</t>
  </si>
  <si>
    <t>PDC 4. Proteção dos corpos d'água - PCA</t>
  </si>
  <si>
    <t>4.1 Proteção e conservação de mananciais</t>
  </si>
  <si>
    <t>Projeto Nascentes do Rio Pardo</t>
  </si>
  <si>
    <t>Manutenção da quantidade e da qualidade das águas do Rio Pardo e seus afluentes até a Represa do Mandacaru no Município de Botucatu, através de ações de conservação do solo, isolamento e recomposição de Áreas de Preservação Permanente, tratamento de efluentes domésticos, coleta e destinação de resíduos, incentivo a adoção de práticas com base agroecológica e pagamento por serviços ambientais pelos produtores rurais da bacia, garantindo assim a sustentabilidade do sistema de abastecimento urbano e a preservação dos recursos hídricos do Rio Pardo e seus afluentes.</t>
  </si>
  <si>
    <t>1 - Implantar sistema de terraceamento agrícola em 95 ha de propriedades da bacia.  2 - Instalar 120 fossas sépticas biodigestoras nas propriedades rurais da bacia.</t>
  </si>
  <si>
    <t>1 - Implantar sistema de terraceamento agrícola em 150 ha de propriedades da bacia. 2 - Construir 104 km de cerca de isolamento de áreas de preservação permanente. 3 - Reabilitar 80,32km de Estradas Rurais da bacia.</t>
  </si>
  <si>
    <t>4437 - Assistência Técnica e Extensão Rural para uma Agricultura Sustentavel.</t>
  </si>
  <si>
    <t>Fiscalizações</t>
  </si>
  <si>
    <t>Fiscalizações em propriedades abrangidas pelo Programa Nascentes</t>
  </si>
  <si>
    <t>160 propriedades fiscalizadas</t>
  </si>
  <si>
    <t>4457 - Vigilância Sanitária Vegetal</t>
  </si>
  <si>
    <t>Projeto Nascentes de Holambra</t>
  </si>
  <si>
    <t>Projeto de recuperação das nascentes do Município de Holambra</t>
  </si>
  <si>
    <t>·Terraceamento em 258,00 hectares; ·         Execução de Subsolagem em 92,96 hectares; ·         Distribuição de 170 Fossas Biodigestoras; ·         Fornecimento de Filme Plástico para impermeabilização de 14.160 m2 de tanques escavados para captação de água de chuva.  - Manutenção em Estradas Rurais e acesso as Propriedades em um total de  43,56 Km;</t>
  </si>
  <si>
    <t>4455 - Apoio Administrativo</t>
  </si>
  <si>
    <t>Crédito para Expansão no Agronegócio Paulista</t>
  </si>
  <si>
    <t>Recuperação de pastagens e conservação de solo nos imóveis rurais.</t>
  </si>
  <si>
    <t>30 projetos de financiamento.</t>
  </si>
  <si>
    <t>40 projetos de financiamento.</t>
  </si>
  <si>
    <t>50 projetos de financiamento.</t>
  </si>
  <si>
    <t>1407 - Crédito para expansão no Agronegócio Paulista.</t>
  </si>
  <si>
    <t>Recuperação das Nascentes e áreas de recarga d`água do município de Holambra e revegetação das matas ciliares da bacia do borda da mata.</t>
  </si>
  <si>
    <t xml:space="preserve">Recuperação de 12,0 hectares de vegetação nativa no entorno das 171 nascentes do município; Recuperação de 4,0 hectares de vegetação nativa de Mata Ciliar na Bacia do Ribeirão Borda da Mata. </t>
  </si>
  <si>
    <t>12 hectares de mata recuperado em torno de nascentes; 4 hectares de matas ciliares recuperadas no córrego Borda da Mata.</t>
  </si>
  <si>
    <t>Manutenção de 12 há de vegetação nativa recuperada  em torno das nascentes, e 04 há de vegetação nativa de mata ciliar recuperada.</t>
  </si>
  <si>
    <t>Programa Nascentes</t>
  </si>
  <si>
    <t>Inspeções oficiais em propriedades com nascentes em área agrícola, fiscalização do uso e conservação do solo que contribuem para abastecimento público de água. Aplicação de atividade de educação sanitária nas áreas de agrotóxicos e conservação do solo. Acompanhamento da implantação dos projetos técnicos das áreas objetos de autuação. Publicação dos resultados e elaboração de material técnico de consulta e participação em eventos científicos de abrangência do assunto do trabalho.</t>
  </si>
  <si>
    <t xml:space="preserve">Realização de 60 inspeções oficiais em propriedades com nascentes em área agrícola e que contribuem para abastecimento público de água; Realização de 60 fiscalizações do uso e conservação do solo em áreas agrícolas com nascentes que contribuam para o abastecimento público de água; Realização de 60  atividade de educação sanitária nas áreas de agrotóxicos e conservação do solo; Realização de 60 acompanhamento da implantação dos projetos técnicos das áreas objetos de autuação; </t>
  </si>
  <si>
    <t>Realização de 60 inspeções oficiais em propriedades com nascentes em área agrícola e que contribuem para abastecimento público de água; Realização de 60 fiscalizações do uso e conservação do solo em áreas agrícolas com nascentes que contribuam para o abastecimento público de água; Realização de 60  atividade de educação sanitária nas áreas de agrotóxicos e conservação do solo; Realização de 60 acompanhamento da implantação dos projetos técnicos das áreas objetos de autuação;  Realização de 180 publicações dos resultados e elaboração de material técnico de consulta e participação em eventos científicos de abrangência do assunto do trabalho.</t>
  </si>
  <si>
    <t>Mapeamento da criticidade da erosão hidrica e monitoramento do transporte de sedimento na Bacia do Córrego do Jaguaré</t>
  </si>
  <si>
    <t>Diagnóstico da erosão na área de estudo, com cadastro sistemático de campo dos locais de ocorrência, identificação dos aspectos do meio fisico e do uso e ocupação que condicionam os processos, bem como estabelecimento de monitoramento de transporte de material e diretrizes para enfrentamento do problema</t>
  </si>
  <si>
    <t>4.2 Recomposição da vegetação ciliar e da cobertura vegetal</t>
  </si>
  <si>
    <t>Incentivo a recuperação florestal na vertente paulista do Comitê da Bacia Hidrográfica do Rio Grande e São José dos Dourados</t>
  </si>
  <si>
    <t>Criação de Grupos de Trabalhos/Câmaras Técnicas relacionados ao tema</t>
  </si>
  <si>
    <t>2 GTs</t>
  </si>
  <si>
    <t>5 GTs</t>
  </si>
  <si>
    <t>2301 - IMPLANTAÇÃO DO PARQUE VÁRZEAS DO TIETÊ</t>
  </si>
  <si>
    <t>PROSSEGUIMENTO DA IMPLANTAÇÃO MEDIANTE EXECUÇÃO, RECOMPOSIÇÃO DE MATAS CILIARES, 3 NÚCLEOS DE LAZER E CICLOVIAS.</t>
  </si>
  <si>
    <t>Executar atividades de rotina para a ação</t>
  </si>
  <si>
    <t>2 OBRAS ENTREGUES</t>
  </si>
  <si>
    <t>5 OBRAS ENTREGUES</t>
  </si>
  <si>
    <t>Secretaria de Logística e dos Transportes</t>
  </si>
  <si>
    <t>SLT</t>
  </si>
  <si>
    <t>Plantio Compensatório Florestal com espécies florestais nativas</t>
  </si>
  <si>
    <t>Plantio Florestal Compensatório em área de 150 hectares visando proteger Áreas de Preservação Permanente no Parque Estadual do Aguapeí (100 hectares), e APTA de Pindamonhangaba (50 hectares).</t>
  </si>
  <si>
    <t>elaboração dos Termos de Referência e dos Projetos Executivos de Reflorestamento</t>
  </si>
  <si>
    <t>contratação dos serviços para inicio do plantio no 2º semestre de 2017</t>
  </si>
  <si>
    <t>termino do plantio e execução da manutenção das áreas plantadas</t>
  </si>
  <si>
    <t>continuidade aos procedimentos de manutenção das áreas plantadas. Em 2020 finalização dos procedimentos de manutenção florestal e solicitação de aprovação do projeto concluído junto à CETESB</t>
  </si>
  <si>
    <t>1418 - Ampliação, recuperação e duplicação da malha rodoviária</t>
  </si>
  <si>
    <t>Medida compensatória de reflorestamento referente ao empreendimento Trecho Norte Rodoanel</t>
  </si>
  <si>
    <t>Plantio de árvores em 132,59 hectares no Parque Estadual Cantareira, no município de São Paulo.</t>
  </si>
  <si>
    <t>Execução de plantio, práticas de manutenção de plantio e relatórios de monitoramento</t>
  </si>
  <si>
    <t>práticas de manutenção de plantio e relatórios de monitoramento</t>
  </si>
  <si>
    <t>2283 - Obras Rodoanel Norte</t>
  </si>
  <si>
    <t>Medida compensatória de reflorestamento referente ao empreendimento Tamoios Contornos</t>
  </si>
  <si>
    <t>Plantio de árvores em 425,21 hectares nos municípios de Caraguatatuba, São Sebastião e São Luis do Paraitinga.</t>
  </si>
  <si>
    <t>execução de plantio, práticas de manutenção de plantio e relatórios de monitoramento</t>
  </si>
  <si>
    <t>2497 - Nova Tamoios Contorno</t>
  </si>
  <si>
    <t>Recuperação de matas ciliares</t>
  </si>
  <si>
    <t>Subvenção econômica - Recuperação de matas ciliares nos imóveis rurais</t>
  </si>
  <si>
    <t>Monitoramento de impactos de sistemas agroflorestais no Estado de São Paulo sobre a proteção e conservação dos recursos hídricos e da biodiversidade</t>
  </si>
  <si>
    <t xml:space="preserve">O projeto irá constituir uma base de dados de monitoramento sobre impactos da produção em SAF sobre recursos hídricos, solo, biodiversidade, custos e receitas, contribuindo para a consolidação de SAFs implantados no Estado e subsidiando a proposição de políticas públicas. </t>
  </si>
  <si>
    <t>1)Preparar especificação e contratar  apoio, acompanhamento e coleta de dados de monitoramento de SAFS; 2) Definir protocolos de monitoramento que serão utilizados e agricultores participantes do projeto</t>
  </si>
  <si>
    <t>Acompanhar e apoiar tecnicamente 120SAFs implantados no âmbito do PDRS; Dar continuidade ao monitoramento dos aspectos ambientais (8 casos) e econômico-financeiros iniciado no PDRS (32 casos); Realizar 1 evento estadual ou eventos regionais para discussão e troca de experiências relacionados a SAF; 
Constituir 10 unidades demonstrativas de SAF para difusão e troca de conhecimentos em SAF;</t>
  </si>
  <si>
    <t>Acompanhar e apoiar tecnicamente 120 SAFs implantados no âmbito do PDRS; Dar continuidade ao monitoramento dos aspectos ambientais (8 casos) e econômico-financeiros iniciado no PDRS (32 casos); Realizar o segundo evento para discussão e troca de experiências ; 
Alcançar 30 unidades demonstrativas de SAF para difusão e troca de conhecimentos em SAF;Realizar uma publicação sobre os resultados e aprendizados do projeto.relacionados a SAF;</t>
  </si>
  <si>
    <t>PDC 5. Gestão da demanda de água - GDA</t>
  </si>
  <si>
    <t>5.1 Controle de perdas em sistemas de abastecimento de água</t>
  </si>
  <si>
    <t>CBHs da Região Hidrográfica da Vertente Paulista do Rio Grande / Bacia do Rio São José dos Dourados</t>
  </si>
  <si>
    <t>Racionalização do uso da água no sistema de abastecimento</t>
  </si>
  <si>
    <t>Implementar ações de controle ou redução de perdas no sistema de abastecimento urbano em pelo menos 10%  dos 167 municípios da vertente do Grande e São José dos Dourados.</t>
  </si>
  <si>
    <t>3% dos municípios</t>
  </si>
  <si>
    <t>6% dos municípios</t>
  </si>
  <si>
    <t>Região Hidrográfica da Vertente Paulista do Rio Grande / São José dos Dourados</t>
  </si>
  <si>
    <t>PROJETO PILOTO DE REDUÇÃO DE DEMANDA PARA POPULAÇÃO DE BAIXA RENDA</t>
  </si>
  <si>
    <t>Prestação de Serviço Técnico Especializado para Gerenciamento de implantação de projeto de URA (uso racional da água) para Modernização dos Sistemas Hidráulicos Existentes em Habitações de Interesse Social. Até o final de 2019 serão modernzados 1.000 equipamentos sanitários.</t>
  </si>
  <si>
    <t xml:space="preserve">Elaboração de termo de referência para licitação contratação dos serviços de empresa gerenciadora e executora do projeto.  Sensibilização e capacitação da equipe envolvida no projeto; Sensibilização da comunidade e adesão dos moradores para aprovarem a realização das intervenções em seus apartamentos.
</t>
  </si>
  <si>
    <t>Início das intervenções (ações tecnológicas) nos apartamentos e áreas comuns;  Implantação de sistema de gestão de demanda de água nos conjuntos habitacionais</t>
  </si>
  <si>
    <t>Intervenções (ações tecnológicas) nos apartamentos e áreas comuns;  Implantação de sistema de gestão de demanda de água nos conjuntos habitacionais e eduacação ambiental. Finalização da entrega dos 1.000 equipamentos sanitários substituídos.</t>
  </si>
  <si>
    <t>5389 - Gestão da demanda e racionalização do uso da água potável</t>
  </si>
  <si>
    <t xml:space="preserve">5.2 Racionalização do uso da água </t>
  </si>
  <si>
    <t>Secretaria da Educação</t>
  </si>
  <si>
    <t>SEE</t>
  </si>
  <si>
    <t xml:space="preserve">Programa de Uso Racional da Agua - PURA </t>
  </si>
  <si>
    <t>Modernização do sistema hidrossanitário de escolas; 
Educação  Ambiental - Capacitação de Técnicos;
Monitoramento On-line do Consumo - Telemedição</t>
  </si>
  <si>
    <t>Eficientização de 283 escolas através do PURA</t>
  </si>
  <si>
    <t>Eficientização de 380 escolas através do PURA</t>
  </si>
  <si>
    <t>Eficientização de 820 escolas através do PURA</t>
  </si>
  <si>
    <t>Eficientização de 743 escolas através do PURA</t>
  </si>
  <si>
    <t>2014-AT-630 - 2014-AT-634</t>
  </si>
  <si>
    <t>6174 - Operação da Rede de Ensino Básico</t>
  </si>
  <si>
    <t xml:space="preserve">2015-AT-COB-6 </t>
  </si>
  <si>
    <t>Regularização dos poços profundos dos aeroportos da Rede Estadual e implementação do controle da qualidade da água e higienização das caixas d´água nos poços regularizados.</t>
  </si>
  <si>
    <t>São 14 aeroportos ( Andradina, Araçatuba, Avaré, Bauru/Arealva, Dracena, Franca, Penápolis, Presidente Prudente, Ribeirão Preto, São Carlos, São José do Rio Preto, São Manuel, Tupã e Votuporanga) com 17 poços sob nossa gestão (existem outros poços gerenciados pelos concessionários). Dos 17 poços, 11 estão fisicamente adequados e com outorga; 6 necessitam de adequação para obtenção de outorga (ou dispensa de outorga).</t>
  </si>
  <si>
    <t>Contratação do controle da qualidade da água e higienização das caixas d´água para 9 aeroportos (R$200.000,00 variável por ano)</t>
  </si>
  <si>
    <t>1) Adequação e obtenção de outorga para 3 poços profundos.  Início em 2017. Duração 6 meses.  O valor de adequação é variável caso a caso - estimativa de R$4.000,00 a R$150.000,00). 2) Contratação do controle da qualidade da água e higienização das caixas d´água para os 3 poços regularizados.  Início 2017. Duração 12 meses renováveis. (R$175.000,00 por ano)</t>
  </si>
  <si>
    <t>1) Adequação e obtenção de outorga para 3 poços profundos. Início em 2018. Duração 6 meses. O valor de adequação é variável caso a caso - estimativa de R$4.000,00 a R$150.000,00). 2) Contratação do controle da qualidade da água e higienização das caixas d´água para os 3 poços regularizados.  Início 2018. Duração 12 meses renováveis. (R$175.000,00 por ano)</t>
  </si>
  <si>
    <t>Contratação do controle da qualidade da água e higienização das caixas d´água para os 12 aeroportos que utilizam água da rede pública.  Início 2019. Duração 12 meses renováveis.  (R$175.000,00 por ano)</t>
  </si>
  <si>
    <t>4914 - Manutenção e segurança dos aeroportos</t>
  </si>
  <si>
    <t>Produção e qualidade de frutos de Laranjeira Pêra e Valência Fertirrigadas em Diferentes Épocas do Ano na Região Centro-Sul do Estado de São Paulo</t>
  </si>
  <si>
    <t>Gerar informações para uso racional da água na citricultura irrigada e avaliar o potencial de adoção de irrigações deficitárias em laranjeiras para potencializar a eficiência do uso da água.</t>
  </si>
  <si>
    <t>Coleta de dados, análise e divulgação dos resultados 25%</t>
  </si>
  <si>
    <t>USO RACIONAL DA ÁGUA NA FRUTICULTURA IRRIGADA NO CENTRO OESTE PAULISTA</t>
  </si>
  <si>
    <t>Gerar informações para a utilização racional da água na fruticultura da Região Centro Oeste Paulista, avaliando-se o efeito da irrigação localizada e do material genético (variedades) no desenvolvimento e produtividade de diversas fruteiras, quantificando-se a demanda hídrica das variedades, correlacionando com aspectos climáticos e edáficos predominantes na região. Também será realizado um diagnóstico regional de produção e demanda de frutas, tanto para o mercado in natura, como para a agroindústria e programas sociais.</t>
  </si>
  <si>
    <t>Instalação do campo experimental (100%), condução das plantas, instalação do sistema de irrigação (100%). Diagnostico regional da produção e demanda de frutas (100%).</t>
  </si>
  <si>
    <t>Quantificação da demanda hídrica das fruteiras nas condições do Centro Oeste Paulista (50%), com a determinação do desenvolvimento vegetativo das plantas e produção (50%).</t>
  </si>
  <si>
    <t>Região Hidrográfica Aguapeí/Peixe</t>
  </si>
  <si>
    <t>2015-AP-697</t>
  </si>
  <si>
    <t>Conservação e uso racional da água e solo</t>
  </si>
  <si>
    <t>Atividades de conservação e uso racional da água e solo. Elaboração de projetos de conservação do solo e água. Capacitação de produtores sobre manejo conservacionista. Implantação de unidade demonstrativa sobre o tema.</t>
  </si>
  <si>
    <t>50 Projetos elaborados; 1000 Capacitações de produtores; 40 técnicos capacitados; 10 unidades demonstrativas instaladas; 3000 visitas técnicas realizadas.</t>
  </si>
  <si>
    <t>75 Projetos elaborados; 1000 Capacitações de produtores; 40 técnicos capacitados; 10 unidades demonstrativas instaladas; 3000 visitas técnicas realizadas.</t>
  </si>
  <si>
    <t>75 Projetos elaborados; 1100 Capacitações de produtores; 40 técnicos capacitados; 10 unidades demonstrativas instaladas; 3100 visitas técnicas realizadas.</t>
  </si>
  <si>
    <t>100 Projetos elaborados; 1200 Capacitações de produtores; 40 técnicos capacitados; 10 unidades demonstrativas instaladas; 3200 visitas técnicas realizadas.</t>
  </si>
  <si>
    <t>PDC 6. Aproveitamento dos Recursos Hídricos - ARH</t>
  </si>
  <si>
    <t>6.1 Aproveitamento múltiplo e controle dos recursos hídricos</t>
  </si>
  <si>
    <t>Implantação de Melhorias na Hidrovia Tietê-Paraná / Implantação de Novos Trechos Hidroviários</t>
  </si>
  <si>
    <t>Implantação do Programa de Eliminação de Gargalos da Hidrovia Tietê-Paraná – Elaboração dos projetos e execução das obras de ampliação de vãos e proteção de pilares de pontes. Ampliação e retificações de canais de navegação e dragagens e melhorias em eclusas. Elaboração dos projetos de Terminais na Hidrovia Tietê-Paraná – Terminais de Araçatuba e Laranjal Paulista. Implantação da Hidrovia Metropolitana de São Paulo – Execução da obra de implantação da eclusa da Penha. Implantação da extensão da Hidrovia Tietê-Paraná no rio Tietê - Elaboração de estudo, projeto e execução das obras de implantação do Aproveitamento Múltiplo de Anhembi.</t>
  </si>
  <si>
    <t>Execução de 2 obras de ampliação de vãos e proteção de pilares de pontes (Ayrosa Galvão e SP-595) Elaboração de 2 projetos de ampliação e retificações de canais de navegação e dragagens (Canal de Botucatu e Canal de Nova Avanhandava) Execução de 1 obra de ampliação e retificações de canal de navegação e dragagem (Canal de Nova Avanhandava) Elaboração de 6 projetos de melhorias em eclusas (Atracadouros de Espera das Eclusas de Barra Bonita, Ibitinga, Nova Avanhandava e Promissão, e Dique a Jusante e Amortecedor de ondas da Eclusa de Promissão) Execução de 1 obra de melhoria em eclusa (Atracadouro de Espera da Eclusa de Bariri) Elaboração de 2 projetos para implantação de Terminais na Hidrovia Tietê-Paraná (Terminais de Araçatuba e Laranjal Paulista) Execução de 1 obra de implantação de eclusa na Hidrovia Metropolitana de São Paulo (Eclusa da Penha) Elaboração de 1 estudo e 1 projeto de Aproveitamento Múltiplo para Extensão da Hidrovia Tietê-Paraná no rio Tietê (Aproveitamento Múltiplo de Anhembi)</t>
  </si>
  <si>
    <t>Elaboração de 1 projeto de ampliação de vão e proteção de pilares de ponte (SP-191-Tietê) Execução de 6 obras de ampliação de vãos e proteção de pilares de pontes (SP-595, SP-147, SP-333, SP-425, Jacaré e SP-563) Elaboração de 2 projetos de ampliação e retificações de canais de navegação e dragagens (Canal de Botucatu e Canal de Anhembi – Trechos 1 e 2) Execução de 3 obras de ampliação e retificações de canais de navegação e dragagens (Canal de Nova Avanhandava, Canal de Anhembi – Trechos 3, 4 e 5 e Canal de Ibitinga) Elaboração de 7 projetos de melhorias em eclusas (Atracadouros de Espera das Eclusas de Barra Bonita, Ibitinga, Nova Avanhandava e Promissão, Dique a Jusante e Amortecedor de ondas da Eclusa de Promissão e Muro Guia de Três Irmãos) Execução de 1 obra de melhoria em eclusa (Atracadouro de Espera da Eclusa de Bariri) Elaboração de 2 projetos para implantação de Terminais na Hidrovia Tietê-Paraná (Terminais de Araçatuba e Laranjal Paulista) Execução de 1 obra de implantação de eclusa na Hidrovia Metropolitana de São Paulo (Eclusa da Penha) Elaboração de 1 estudo e 1 projeto de Aproveitamento Múltiplo para Extensão da Hidrovia Tietê-Paraná no rio Tietê (Aproveitamento Múltiplo de Anhembi)</t>
  </si>
  <si>
    <t>Execução de 5 obras de ampliação de vãos e proteção de pilares de pontes (SP-147, SP-333, SP-425, Jacaré e SP-191) Execução de 6 obras de ampliação e retificações de canais de navegação e dragagens (Canal de Nova Avanhandava, Canal de Anhembi – Trechos 3, 4 e 5 e Trechos 1e 2, Canal de Ibitinga, Canal de Botucatu e Canal SP-425) Elaboração de 1 projeto de melhoria em eclusa (Muro Guia de Três Irmãos) Execução de 7 obras de melhorias em eclusas (Atracadouros de Espera das Eclusas de Barra Bonita, Ibitinga, Nova Avanhandava e Promissão, Dique a Jusante e Amortecedor de ondas da Eclusa de Promissão e Muro Guia de Três Irmãos) Execução de 1 obra de implantação de Aproveitamento Múltiplo para Extensão da Hidrovia Tietê-Paraná no rio Tietê (Aproveitamento Múltiplo de Anhembi)</t>
  </si>
  <si>
    <t>Execução de 1 obra de ampliação de vão e proteção de pilares de ponte (SP-191) Execução de 2 obras de ampliação e retificações de canais de navegação e dragagens (Canal de Nova Avanhandava e Canal de Botucatu) Execução de 7 obras de melhorias em eclusas (Atracadouros de Espera das Eclusas de Barra Bonita, Ibitinga, Nova Avanhandava e Promissão, Dique a Jusante e Amortecedor de ondas da Eclusa de Promissão e Muro Guia de Três Irmãos) Execução de 1 obra de implantação de Aproveitamento Múltiplo para Extensão da Hidrovia Tietê-Paraná no rio Tietê (Aproveitamento Múltiplo de Anhembi)</t>
  </si>
  <si>
    <t>AÇÃO 1291 - IMPLANTAÇÃO DE MELHORIAS NA HIDROVIA TIETÊ-PARANÁ; AÇÃO 2157 - IMPLANTAÇÃO DE NOVOS TRECHOS HIDROVIÁRIOS</t>
  </si>
  <si>
    <t>Ampliar e manter os sistemas públicos de abastecimento de água no Litoral</t>
  </si>
  <si>
    <t>Implantação e ampliação dos sistemas de produção, adução e reservação de água tratada (Programa de Água do Litoral, Redução e Controle de Perdas e crescimento vegetativo de água)</t>
  </si>
  <si>
    <t>IAA&gt;92% (Universalização)</t>
  </si>
  <si>
    <t>IAA&gt;93% (Universalização)</t>
  </si>
  <si>
    <t>IAA&gt;94% (Universalização)</t>
  </si>
  <si>
    <t>IAA&gt;95% (Universalização)</t>
  </si>
  <si>
    <t>1602 - Abastecimento de Água;</t>
  </si>
  <si>
    <t>6.2 Segurança hídrica das populações  e dessedentação animal</t>
  </si>
  <si>
    <t>Estabelecimento de metodologia e processo para realizaçao de Plano de autossuficiência e Sustentabilidade Hidrica dos Municípios</t>
  </si>
  <si>
    <t xml:space="preserve">O trabalho visa transformar o municipio em unidade de produção de água conferindo condição de Autossuficiencia Hídrica ou, no minimo, disponibilizar vazão de segurança para condições de escassez hídrica ocasional e, estabelecer processo de tratativas e arranjos com o(s) município(s) de montante para, assegurar a Autossuficiência. A ação de promoção do município à condiçao de sustentabilidade hídrica se dará agregando à Autossuficiência ao "Plano de Segurança dos Mananciais" que é trata de ações de proteção e mitigação de risco de contaminaçao dos mananciais bem como do estabelecimento de protocolo de ações e participação das diferentes entidades  envolvidas, instrumento este inexistente nos municípios do estado. Com essa estratégia de enfrentamento da escassez hídrica, por exemplo, a UGRHI5 terá oportunidade de reduzir a dependência do Sistema Cantareira com grau de conforto. </t>
  </si>
  <si>
    <t>Diagnóstico e inicio de atividades nos municípios de Nova Odessa e de Vinhedo, SP.</t>
  </si>
  <si>
    <t>Plano de informaçao, conscientizaçao, mobilizaçao e adesão da sociedade quanto ao Plano de Autossuficiêcia e Sustentabilidade Hídrica; Estabelecimento da metodologia e processo, inicio das ações de recuperaçao e mitigatórias.</t>
  </si>
  <si>
    <t>Estabelecimento do Projeto Executivo</t>
  </si>
  <si>
    <t>Realizaçao do Projeto Executivo</t>
  </si>
  <si>
    <t>USO RACIONAL DA ÁGUA  EM ÁREAS DE PRODUÇÃO DE FRUTÍFERAS IRRIGADAS NA BACIA HIDROGRÁFICA DO MÉDIO PARANAPANEMA, EM CONDIÇÕES DE SOLO ARENOSO</t>
  </si>
  <si>
    <t>Gerar informações para a utilização racional da água na cultura de uva na Região do Médio Paranapanema, São Paulo, avaliando-se o efeito da irrigação localizada a longo prazo, monitoramento do microclima no interior do pomar correlacionando com o desenvolvimento das principais doenças da cultura.</t>
  </si>
  <si>
    <t>Instalação de um experimento de uva composto por 2 porta-enxertos diferentes, no espaçamento de 3,2m x 1,00m, no sistema de condução tipo manjedoura em forma de "Y", com metade das parcelas protegidas com cobertura plástica. Também serão instaladas irrigação por gotejamento em metade das subparcelas do experimento que serão compostas por plantas da videira niágara rosada enxertadas sobre os porta-enxertos IAC 572 ‘Jales’ e IAC 766 ‘Campinas’.</t>
  </si>
  <si>
    <t>Obtenção de dados de crescimento e fenologia das plantas e de produção e qualidade de frutos; monitoramento das principais doenças da cultura. Tabulação de dados e elaboração de relatório parcial.</t>
  </si>
  <si>
    <t>Obtenção de dados de crescimento e fenologia das plantas e de produção e qualidade de frutos; monitoramento das principais doenças da cultura. Tabulação de dados e elaboração de relatório.</t>
  </si>
  <si>
    <t>2014-MP-519</t>
  </si>
  <si>
    <t>Ampliar e manter os sistemas públicos de abastecimento de água na RMSP</t>
  </si>
  <si>
    <t>Implantação e ampliação dos sistemas de produção, adução e reservação de água tratada (Programa Metropolitano de Água, Redução e Controle de Perdas e crescimento vegetativo de água)</t>
  </si>
  <si>
    <t>Ampliar e manter os sistemas públicos de abastecimento de água nos municípios operados pela Sabesp no Interior</t>
  </si>
  <si>
    <t>Implantação e ampliação dos sistemas de produção, adução e reservação de água tratada (Programa de Água do Interior, Controle e Redução de Perdas, Programa do Vale do Ribeira e Crescimento vegetativo de água)</t>
  </si>
  <si>
    <t>CBHs da Bacia do Rio Aguapeí-Peixe</t>
  </si>
  <si>
    <t>Curso de Mestrado Profissional em Geografia "aplicado à gestão de recursos hídricos" - UNESP</t>
  </si>
  <si>
    <t>Formação de técnicos envolvidos na gestão dos recursos hídricos, desenvolvendo projetos junto ao Departamento de Pós Graduação da Unesp, Campus de Presidente Prudente.  Para os anos de 2016/2018 já há o contrato Fehidro 314/2015.</t>
  </si>
  <si>
    <t>Abertura de três vagas para o mestrado profissional.</t>
  </si>
  <si>
    <t>PP-345/2014</t>
  </si>
  <si>
    <t>CBHs da Região Hidrográfica da Vertente Paulista do Rio Paranapanema</t>
  </si>
  <si>
    <t>Mestrado Profissional em Geografia "aplicado à gestão de recursos hídricos" - UNESP</t>
  </si>
  <si>
    <t>Realização de 4 turmas de mestrado profissional com temas sobre gestão de recursos hídricos desenvolvidos na área dos comitês envolvidos. As primeiras três turmas a serem desenvolvidas em 2016, 2017 e 2018 já têm contrato assinado com o Fehidro (314/2015). A turma de 2019 será ainda indicada como prioridade para contrato pelos Comitês da vertente do Paranapanema Paulista.</t>
  </si>
  <si>
    <t>Abertura de 7 vagas para o mestrado profissional.</t>
  </si>
  <si>
    <t>Abertura de 7 vagas para o mestrado profissional</t>
  </si>
  <si>
    <t>Capacitação continua  dos atores envolvidos com os CBHs em diversos assuntos levantados nos trabalhos de articulação entre os CBHs da Vertente Litorânea</t>
  </si>
  <si>
    <t xml:space="preserve">Realizar 01 projeto </t>
  </si>
  <si>
    <t>CAPACITAÇÃO DE TÉCNICOS DO DAEE E DA CETESB ENVOLVIDOS NO ATENDIMENTO A LEI FEDERAL Nº 12.334/2010 - SEGURANÇA DE BARRAGENS</t>
  </si>
  <si>
    <t>CAPACITAÇÃO DO CORPO TÉCNICO ENVOLVIDO NA FISCALIZAÇÃO PARA O PERFEITO CUMPRIMENTO DA NOVA ATRIBUIÇÃ</t>
  </si>
  <si>
    <t>capacitar 400 técnicos com a edição de um evento/curso</t>
  </si>
  <si>
    <t>2013-CORHI-148</t>
  </si>
  <si>
    <t>CAPACITAÇÃO DE TÉCNICOS DO DAEE E CETESB ENVOLVIDOS NOS PROCEDIMENTOS DA LEI FEDERAL 12334/2010 DA SEGURANÇA DE BARRAGENS - 2014</t>
  </si>
  <si>
    <t>COM O CONJUNTO DE CONHECIMENTOS PREVISTOS NO CURSO PRETENDE-SE REPASSAR AS INFORMAçõES BáSICAS NECES</t>
  </si>
  <si>
    <t>2014-CORHI-154</t>
  </si>
  <si>
    <t>PROGRAMA DE CAPACITAÇÃO PARA INTEGRANTES DO SISTEMA INTEGRADO DE GERENCIAMENTO DE RECURSOS HÍDRICOS - SIGRH</t>
  </si>
  <si>
    <t>DESENVOLVER CURSO DE CAPACITAçãO NA MODALIDADE A DISTâNCIA, COM VISTA A EMBASAR E APROFUNDAR TEMáTIC</t>
  </si>
  <si>
    <t>ELABORAÇÃO DE TR E PROCESSO LICITATÓRIO PARA CONTRATAÇÃO DE EMPRESA</t>
  </si>
  <si>
    <t>capacitação</t>
  </si>
  <si>
    <t>capacitação e relatório final</t>
  </si>
  <si>
    <t>2014-CORHI-155</t>
  </si>
  <si>
    <t>6247-Capacitação e Difusão do Conhecimento - Escola Superior da CETESB</t>
  </si>
  <si>
    <t xml:space="preserve">8.2 Educação ambiental vinculada às ações  dos planos de recursos hídricos
</t>
  </si>
  <si>
    <t>Fomento a elaboração de material didático</t>
  </si>
  <si>
    <t>Fomento a elaboração de material didático relacionado à realidade local dos recursos hídricos da bacia hidrográfica do Rio Grande e São José dos Dourados</t>
  </si>
  <si>
    <t xml:space="preserve">1 projeto </t>
  </si>
  <si>
    <t xml:space="preserve">2 projetos </t>
  </si>
  <si>
    <t xml:space="preserve">4 projetos </t>
  </si>
  <si>
    <t>Promover educação ambiental sobre ecossistemas costeiros para diversos públicos envolvidos (pescadores, turistas, etc.) de forma integrada enquanto Vertente Litorânea.</t>
  </si>
  <si>
    <t>Eixo Campanhas Educativas 
(I) Campanha "Escola Sustentável parceira do Programa Nascentes - 2016"
(II) Campanha #AprenderParaPrevenir
(II) Rede Edukatu - Projeto SOS Água
Desenvolvimento de ações com parceiros (exemplo:SABESP)
Eixo Comunicação e Formação Continuada
(I)Divulgação dos projetos e ações relacionados ao Programa Nascentes e Campanha #AprenderParaPrevenir desenvolvidas pelas escolas da rede estadual de ensino.
(II) Promover a formação continuada dos Professores Coordenadores dos Núcleos Pedagógicos das 91 Diretorias de Ensino, e dos Gestores e Professores das unidades escolares em Educação Ambiental em Recursos Hídricos.</t>
  </si>
  <si>
    <t>Eixo Campanhas Educativas 
I - Programa Nascentes - Conforme Decreto nº 61.183, de 20 de março de 2015, cabe à Secretaria de Estado da Educação: “Introduzir os conceitos de sustentabilidade e preservação do ecossistema nos programas escolares, dando destaque à necessidade de recuperação de matas ciliares, de forma a conscientizar os alunos sobre os cuidados com o meio ambiente”. Em 2015/2016, a Coordenadoria de Gestão da Educação Básica e as 91 Diretorias de Ensino, promoveram junto às unidades escolares da rede estadual, a Campanha “Escola Sustentável parceira do Programa Nascentes” com o intuito de sensibilizar os professores, alunos e comunidade escolar sobre a importância das nascentes e matas ciliares e mobilizá-los para atuarem na sua preservação e restauração ecológica, a partir do contexto de cada região e também dos preceitos do Currículo Oficial do Estado de São Paulo. O propósito foi incentivar o desenvolvimento de práticas educativas que promoveram o diálogo, o protagonismo, a construção de parceiras locais, o envolvimento da comunidade escolar, a construção de valores, atitudes, hábitos, conhecimentos, habilidades e competências voltadas para a formação integral dos alunos.
II - Educação para prevenção e redução de riscos e desastres - A Campanha #AprenderParaPrevenir aconteceu em lembrança à data internacional da redução do risco de desastres naturais (entre 07/outubro e 18/novembro/2016) em cooperação entre a Secretaria de Estado da Educação de São Paulo (SEE-SP), a Coordenadoria Estadual de Proteção e Defesa Civil de São Paulo (CEDEC) e o Centro Nacional de Monitoramento e Alertas de Desastres Naturais (CEMADEN)/Ministério de Ciência, Tecnologia, Inovação e Comunicações. Esta foi uma oportunidade para mobilizar as comunidades escolares para intervenções em prol de sua proteção e promover a construção de conhecimentos sobre a temática de redução de riscos e desastres Socioambientais; além de mapear projetos e práticas pedagógicas realizadas no país, em particular pela rede de ensino do estado de São Paulo. Para subsidiar ações educativas voltadas à prevenção de riscos de desastres socioambientais os órgãos do Sistema Nacional de Proteção e Defesa Civil disponibilizaram repertório conteúdos e metodologias científicas sobre essa temática.
III - Desenvolvimento de ações com parceiros - o Instituto Akatu, a Sabesp e a Secretaria da Educação do Estado de São Paulo firmaram em 2016 uma parceria com vistas a incentivar escolas da rede estadual a participarem do “SOS Água”, o novo percurso de atividades temáticas do Edukatu – Rede de Aprendizagem para o Consumo Consciente. O "SOS Água" visa promover a conscientização de toda comunidade escolar sobre a importância da água e como evitar o seu desperdício nas escolas e também nas residências. Na plataforma, os professores têm acesso a informações, dicas e materiais de apoio para promover atividades na escola, dentro ou fora da sala de aula.
Eixo Comunicação e Formação Continuada
I - Criar um banco de dados, por Diretoria de Ensino, a partir das informações da Campanha de 2015/2016; Ampliar a utilização das ferramentas (Facebook, Twitter e Portal da SEE) para socialização das boas práticas realizadas sobre o tema nas escolas da rede.
II - Realizar videoconferências e/ou cursos por meio da Rede do Saber (EFAF) e/ou documentos orientadores sobre a temática "Educação Ambiental em Recursos Hídricos" direcionado para os Professores Coordenadores dos Núcleos Pedagógicos "Interlocutores de Educação Ambiental", equipes gestoras e professores das unidades escolares das 91 Diretorias de Ensino do Estado de São Paulo.</t>
  </si>
  <si>
    <t xml:space="preserve">Eixo Campanhas Educativas: Divulgação das campanhas para as 5.184 escolas da rede estadual de ensino. Atendimento de 100% da rede estadual de ensino, considerando as escolas que oferecem Ensino Fundamental - Anos Finais e Ensino Médio (aproximadamente 3.000 escolas)
Eixo Comunicação e Formação Continuada: Socializar com toda a rede as ações e projetos; Priorizar a formação continuada em Educação Ambiental em Recursos Hídricos dos 182 PCNP das 91 Diretorias de Ensino que fomentam e acompanham as ações da temática desenvolvidas pelas escolas.
</t>
  </si>
  <si>
    <t>Eixo Campanhas Educativas: Divulgação das campanhas para as 5.184 escolas da rede estadual de ensino. Atendimento de 100% da rede estadual de ensino, considerando as escolas que oferecem Ensino Fundamental - Anos Finais e Ensino Médio (aproximadamente 3.000 escolas)
Eixo Comunicação e Formação Continuada: Socializar com toda a rede as ações e projetos; Priorizar a formação continuada em Educação Ambiental em Recursos Hídricos dos 182 PCNP das 91 Diretorias de Ensino que fomentam e acompanham as ações da temática desenvolvidas pelas escolas.</t>
  </si>
  <si>
    <t>8.3 Comunicação social e difusão de informações relacionadas à gestão de recursos hídricos</t>
  </si>
  <si>
    <t>FIESP - Federação das Indústrias do Estado de São Paulo</t>
  </si>
  <si>
    <t>FIESP</t>
  </si>
  <si>
    <t xml:space="preserve">Prêmio FIESP de Conservação e Reuso de Água </t>
  </si>
  <si>
    <t>Incentivar boas práticas do uso eficiente da água na indústria, com a redução de seu consumo, desperdício e custos, para aumentar a competitividade do setor e gerar benefícios ambientais, sociais e econômicos.</t>
  </si>
  <si>
    <t>Uma edição por ano</t>
  </si>
  <si>
    <t>CIESP - Centro das Indústrias do Estado de São Paulo</t>
  </si>
  <si>
    <t>CIESP</t>
  </si>
  <si>
    <t>Debate sobre Recursos Hídricos</t>
  </si>
  <si>
    <t xml:space="preserve"> Realização de debates sobre questões afetas aos recursos hídricos voltada para os usuários industriais. Os debates serão realizados em várias cidades do Estado de SP, com a duração de meio período cada.</t>
  </si>
  <si>
    <t>1 debate realizado</t>
  </si>
  <si>
    <t>3 debates por ano</t>
  </si>
  <si>
    <t>Manual de conservação e reúso de água para o setor industrial</t>
  </si>
  <si>
    <t>A publicação tem o objetivo de disponibilizar a melhor e mais adequada orientação aos usuários industriais na implantação de programas de conservação e reúso de água. Este trabalho foi desenvolvido em parceria com a Agência Nacional de Águas (ANA)</t>
  </si>
  <si>
    <t>Manual em elaboração</t>
  </si>
  <si>
    <t>Publicação do Manual</t>
  </si>
  <si>
    <t>Produzir material que possa servir aos 3 Comitês (poder ser audiovisual que fique no site), que explique de maneira fácil o que são os instrumentos de gestão e que mostrem a riqueza das bacias da Vertente e os serviços socioambientais que fornecem.</t>
  </si>
  <si>
    <t>TOTAL</t>
  </si>
  <si>
    <t>A definir.</t>
  </si>
  <si>
    <t>DETALHAMENTO FINANCEIRO DAS AÇÕES - FONTE SIGRH</t>
  </si>
  <si>
    <t>EXECUÇÃO FÍSICA DA AÇÃO
(%)</t>
  </si>
  <si>
    <t>EXECUÇÃO FINANCEIRA DA AÇÃO
(%)</t>
  </si>
  <si>
    <t>ATÉ 2017</t>
  </si>
  <si>
    <t>R$ Total
Cobrança Estadual pelo uso da água</t>
  </si>
  <si>
    <t xml:space="preserve">R$ Total
FEHIDRO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</si>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</sst>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5" x14ac:knownFonts="1">
    <font>
      <sz val="11"/>
      <color theme="1"/>
      <name val="Calibri"/>
      <family val="2"/>
      <scheme val="minor"/>
    </font>
    <font>
      <b/>
      <sz val="10"/>
      <color rgb="FF0033CC"/>
      <name val="Arial"/>
      <family val="2"/>
    </font>
    <font>
      <b/>
      <sz val="10"/>
      <color rgb="FF0000FF"/>
      <name val="Arial"/>
      <family val="2"/>
    </font>
    <font>
      <sz val="10"/>
      <name val="Arial"/>
      <family val="2"/>
    </font>
    <font>
      <b/>
      <sz val="1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39997558519241921"/>
        <bgColor indexed="64"/>
      </patternFill>
    </fill>
  </fills>
  <borders count="13">
    <border>
      <left/>
      <right/>
      <top/>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style="medium">
        <color theme="2" tint="-0.499984740745262"/>
      </left>
      <right style="medium">
        <color theme="2" tint="-0.499984740745262"/>
      </right>
      <top/>
      <bottom/>
      <diagonal/>
    </border>
    <border>
      <left/>
      <right style="medium">
        <color theme="2" tint="-0.499984740745262"/>
      </right>
      <top style="medium">
        <color theme="2" tint="-0.499984740745262"/>
      </top>
      <bottom/>
      <diagonal/>
    </border>
    <border>
      <left/>
      <right style="medium">
        <color theme="2" tint="-0.499984740745262"/>
      </right>
      <top/>
      <bottom/>
      <diagonal/>
    </border>
    <border>
      <left/>
      <right style="medium">
        <color theme="2" tint="-0.499984740745262"/>
      </right>
      <top/>
      <bottom style="medium">
        <color theme="2" tint="-0.499984740745262"/>
      </bottom>
      <diagonal/>
    </border>
    <border>
      <left style="medium">
        <color theme="2" tint="-0.499984740745262"/>
      </left>
      <right style="medium">
        <color theme="2" tint="-0.499984740745262"/>
      </right>
      <top/>
      <bottom style="medium">
        <color theme="2" tint="-0.499984740745262"/>
      </bottom>
      <diagonal/>
    </border>
    <border>
      <left style="thin">
        <color indexed="64"/>
      </left>
      <right style="thin">
        <color indexed="64"/>
      </right>
      <top style="thin">
        <color theme="4" tint="0.39997558519241921"/>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s>
  <cellStyleXfs count="1">
    <xf numFmtId="0" fontId="0" fillId="0" borderId="0"/>
  </cellStyleXfs>
  <cellXfs count="68">
    <xf numFmtId="0" fontId="0" fillId="0" borderId="0" xfId="0"/>
    <xf numFmtId="0" fontId="1" fillId="3" borderId="3" xfId="0" applyFont="1" applyFill="1" applyBorder="1" applyAlignment="1" applyProtection="1">
      <alignment horizontal="left" vertical="center"/>
    </xf>
    <xf numFmtId="164" fontId="1" fillId="3" borderId="3" xfId="0" applyNumberFormat="1"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5" borderId="5" xfId="0" applyFont="1" applyFill="1" applyBorder="1" applyAlignment="1" applyProtection="1">
      <alignment vertical="center"/>
    </xf>
    <xf numFmtId="0" fontId="1" fillId="5" borderId="3" xfId="0" applyFont="1" applyFill="1" applyBorder="1" applyAlignment="1" applyProtection="1">
      <alignment vertical="center"/>
    </xf>
    <xf numFmtId="0" fontId="1" fillId="0" borderId="0" xfId="0" applyFont="1" applyFill="1" applyBorder="1" applyAlignment="1" applyProtection="1">
      <alignment horizontal="left" vertical="center"/>
    </xf>
    <xf numFmtId="0" fontId="4" fillId="3" borderId="7"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164" fontId="4" fillId="3" borderId="2" xfId="0" applyNumberFormat="1"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3" borderId="8" xfId="0" applyFont="1" applyFill="1" applyBorder="1" applyAlignment="1" applyProtection="1">
      <alignment horizontal="left" vertical="top" wrapText="1"/>
    </xf>
    <xf numFmtId="0" fontId="4" fillId="3" borderId="6" xfId="0" applyFont="1" applyFill="1" applyBorder="1" applyAlignment="1" applyProtection="1">
      <alignment horizontal="left" vertical="top" wrapText="1"/>
    </xf>
    <xf numFmtId="164" fontId="4" fillId="3" borderId="6" xfId="0" applyNumberFormat="1" applyFont="1" applyFill="1" applyBorder="1" applyAlignment="1" applyProtection="1">
      <alignment horizontal="left" vertical="top" wrapText="1"/>
    </xf>
    <xf numFmtId="0" fontId="3" fillId="3" borderId="6" xfId="0" applyFont="1" applyFill="1" applyBorder="1" applyAlignment="1" applyProtection="1">
      <alignment horizontal="center" vertical="top" wrapText="1"/>
    </xf>
    <xf numFmtId="0" fontId="3" fillId="3" borderId="6" xfId="0" applyFont="1" applyFill="1" applyBorder="1" applyAlignment="1" applyProtection="1">
      <alignment horizontal="left" vertical="top" wrapText="1"/>
    </xf>
    <xf numFmtId="0" fontId="3" fillId="5" borderId="9" xfId="0" applyFont="1" applyFill="1" applyBorder="1" applyAlignment="1" applyProtection="1">
      <alignment horizontal="left" vertical="top"/>
    </xf>
    <xf numFmtId="0" fontId="4" fillId="0" borderId="0" xfId="0" applyFont="1" applyBorder="1" applyAlignment="1" applyProtection="1">
      <alignment horizontal="left" vertical="top"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164" fontId="4" fillId="3" borderId="10" xfId="0" applyNumberFormat="1" applyFont="1" applyFill="1" applyBorder="1" applyAlignment="1" applyProtection="1">
      <alignment horizontal="center" vertical="center" wrapText="1"/>
    </xf>
    <xf numFmtId="0" fontId="3" fillId="3" borderId="10"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9" fontId="4" fillId="3" borderId="6"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top" wrapText="1"/>
    </xf>
    <xf numFmtId="4" fontId="3" fillId="0" borderId="1" xfId="0" applyNumberFormat="1" applyFont="1" applyFill="1" applyBorder="1" applyAlignment="1" applyProtection="1">
      <alignment horizontal="right" vertical="top" wrapText="1"/>
    </xf>
    <xf numFmtId="9" fontId="3" fillId="0" borderId="1" xfId="0" applyNumberFormat="1"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164" fontId="3" fillId="0" borderId="1" xfId="0" applyNumberFormat="1" applyFont="1" applyFill="1" applyBorder="1" applyAlignment="1" applyProtection="1">
      <alignment horizontal="left" vertical="top" wrapText="1"/>
    </xf>
    <xf numFmtId="4" fontId="3" fillId="0" borderId="1" xfId="0" applyNumberFormat="1" applyFont="1" applyFill="1" applyBorder="1" applyAlignment="1" applyProtection="1">
      <alignment horizontal="left" vertical="top" wrapText="1"/>
    </xf>
    <xf numFmtId="165" fontId="3" fillId="0" borderId="1"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3" fillId="0" borderId="1" xfId="0" quotePrefix="1"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0" xfId="0" applyFont="1" applyAlignment="1" applyProtection="1">
      <alignment horizontal="left" vertical="center" wrapText="1"/>
    </xf>
    <xf numFmtId="0" fontId="2" fillId="2" borderId="12" xfId="0" applyFont="1" applyFill="1" applyBorder="1" applyAlignment="1" applyProtection="1">
      <alignment horizontal="center" vertical="center" wrapText="1"/>
    </xf>
    <xf numFmtId="164" fontId="3" fillId="0" borderId="0" xfId="0" applyNumberFormat="1" applyFont="1" applyAlignment="1" applyProtection="1">
      <alignment horizontal="left" vertical="center" wrapText="1"/>
    </xf>
    <xf numFmtId="0" fontId="4" fillId="4" borderId="1" xfId="0" applyFont="1" applyFill="1" applyBorder="1" applyAlignment="1" applyProtection="1">
      <alignment horizontal="left" vertical="center" wrapText="1"/>
    </xf>
    <xf numFmtId="4" fontId="4" fillId="4" borderId="1" xfId="0" applyNumberFormat="1" applyFont="1" applyFill="1" applyBorder="1" applyAlignment="1" applyProtection="1">
      <alignment horizontal="right" vertical="center" wrapText="1"/>
    </xf>
    <xf numFmtId="4" fontId="4" fillId="6" borderId="1" xfId="0" applyNumberFormat="1" applyFont="1" applyFill="1" applyBorder="1" applyAlignment="1" applyProtection="1">
      <alignment horizontal="right" vertical="center" wrapText="1"/>
    </xf>
    <xf numFmtId="4" fontId="4" fillId="7" borderId="1" xfId="0" applyNumberFormat="1" applyFont="1" applyFill="1" applyBorder="1" applyAlignment="1" applyProtection="1">
      <alignment horizontal="right" vertical="center" wrapText="1"/>
    </xf>
    <xf numFmtId="9" fontId="3" fillId="0" borderId="0" xfId="0" applyNumberFormat="1" applyFont="1" applyFill="1" applyAlignment="1" applyProtection="1">
      <alignment horizontal="left" vertical="center" wrapText="1"/>
    </xf>
    <xf numFmtId="9" fontId="3" fillId="0" borderId="0" xfId="0" applyNumberFormat="1" applyFont="1" applyAlignment="1" applyProtection="1">
      <alignment horizontal="left" vertical="center" wrapText="1"/>
    </xf>
    <xf numFmtId="164" fontId="3" fillId="0" borderId="0" xfId="0" applyNumberFormat="1" applyFont="1" applyAlignment="1" applyProtection="1">
      <alignment horizontal="left" vertical="top" wrapText="1"/>
    </xf>
    <xf numFmtId="9" fontId="3" fillId="0" borderId="0" xfId="0" applyNumberFormat="1" applyFont="1" applyAlignment="1" applyProtection="1">
      <alignment horizontal="left" vertical="top" wrapText="1"/>
    </xf>
    <xf numFmtId="9" fontId="4" fillId="3" borderId="10"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0" fontId="3" fillId="0" borderId="11" xfId="0" applyFont="1" applyFill="1" applyBorder="1" applyAlignment="1" applyProtection="1">
      <alignment horizontal="left" vertical="center" wrapText="1"/>
    </xf>
    <xf numFmtId="4" fontId="3" fillId="0" borderId="1" xfId="0" applyNumberFormat="1" applyFont="1" applyFill="1" applyBorder="1" applyAlignment="1" applyProtection="1">
      <alignment horizontal="left" vertical="top"/>
    </xf>
    <xf numFmtId="0" fontId="3" fillId="0" borderId="0" xfId="0" applyFont="1" applyAlignment="1" applyProtection="1">
      <alignment horizontal="right" vertical="center" wrapText="1"/>
    </xf>
    <xf numFmtId="0" fontId="3" fillId="0" borderId="0" xfId="0" applyFont="1" applyAlignment="1" applyProtection="1">
      <alignment horizontal="right" vertical="top" wrapText="1"/>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3" fillId="5" borderId="9" xfId="0" applyFont="1" applyFill="1" applyBorder="1" applyAlignment="1" applyProtection="1">
      <alignment horizontal="center" vertical="top"/>
    </xf>
    <xf numFmtId="0" fontId="3" fillId="5" borderId="10" xfId="0" applyFont="1" applyFill="1" applyBorder="1" applyAlignment="1" applyProtection="1">
      <alignment horizontal="center" vertical="top"/>
    </xf>
    <xf numFmtId="0" fontId="3" fillId="4" borderId="6" xfId="0" applyFont="1" applyFill="1" applyBorder="1" applyAlignment="1" applyProtection="1">
      <alignment horizontal="right" vertical="top" wrapText="1"/>
    </xf>
    <xf numFmtId="165" fontId="3" fillId="0" borderId="1" xfId="0" quotePrefix="1" applyNumberFormat="1" applyFont="1" applyFill="1" applyBorder="1" applyAlignment="1" applyProtection="1">
      <alignment horizontal="center" vertical="center" wrapText="1"/>
    </xf>
    <xf numFmtId="9" fontId="4" fillId="3" borderId="2" xfId="0" applyNumberFormat="1" applyFont="1" applyFill="1" applyBorder="1" applyAlignment="1" applyProtection="1">
      <alignment horizontal="center" vertical="center" wrapText="1"/>
    </xf>
    <xf numFmtId="9" fontId="4" fillId="3" borderId="6" xfId="0" applyNumberFormat="1" applyFont="1" applyFill="1" applyBorder="1" applyAlignment="1" applyProtection="1">
      <alignment horizontal="center" vertical="center" wrapText="1"/>
    </xf>
    <xf numFmtId="0" fontId="1" fillId="4" borderId="5" xfId="0" applyFont="1" applyFill="1" applyBorder="1" applyAlignment="1" applyProtection="1">
      <alignment horizontal="left" vertical="center" wrapText="1"/>
    </xf>
    <xf numFmtId="0" fontId="1" fillId="4" borderId="4" xfId="0" applyFont="1" applyFill="1" applyBorder="1" applyAlignment="1" applyProtection="1">
      <alignment horizontal="left" vertical="center" wrapText="1"/>
    </xf>
  </cellXfs>
  <cellStyles count="1">
    <cellStyle name="Normal" xfId="0" builtinId="0"/>
  </cellStyles>
  <dxfs count="2">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cursos%20H&#237;dricos/DGRH/PERHs/PERH%202016%202019/Base%20de%20Dados/2017/BD%202017%20Acoes%20PERH_Me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Ações"/>
      <sheetName val="PDC"/>
      <sheetName val="subPDC"/>
      <sheetName val="Executor"/>
      <sheetName val="CORHI"/>
      <sheetName val="q Ptotal"/>
      <sheetName val="q P1"/>
      <sheetName val="q P2"/>
      <sheetName val="q P3"/>
      <sheetName val="q P4"/>
      <sheetName val="q P5"/>
      <sheetName val="q P6"/>
      <sheetName val="q P8"/>
      <sheetName val="q$PDC est"/>
      <sheetName val="q$PDC x Fonte"/>
      <sheetName val="q$PDC PS"/>
      <sheetName val="q$PDC AP"/>
      <sheetName val="q$PDC Tiete"/>
      <sheetName val="q$PDC Lit"/>
      <sheetName val="q$PDC Gd"/>
      <sheetName val="q$PDC GSJD"/>
      <sheetName val="q$PDC Paran"/>
      <sheetName val="operacional"/>
      <sheetName val="legend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3"/>
  <sheetViews>
    <sheetView tabSelected="1" zoomScale="80" zoomScaleNormal="80" workbookViewId="0">
      <pane xSplit="5" ySplit="4" topLeftCell="F5" activePane="bottomRight" state="frozen"/>
      <selection pane="topRight" activeCell="M1" sqref="M1"/>
      <selection pane="bottomLeft" activeCell="A5" sqref="A5"/>
      <selection pane="bottomRight" activeCell="I5" sqref="I5"/>
    </sheetView>
  </sheetViews>
  <sheetFormatPr defaultColWidth="15.7109375" defaultRowHeight="12.75" x14ac:dyDescent="0.25"/>
  <cols>
    <col min="1" max="4" width="12.7109375" style="31" customWidth="1"/>
    <col min="5" max="6" width="30.7109375" style="31" customWidth="1"/>
    <col min="7" max="10" width="20.7109375" style="31" customWidth="1"/>
    <col min="11" max="11" width="15.7109375" style="50" customWidth="1"/>
    <col min="12" max="14" width="15.7109375" style="31" customWidth="1"/>
    <col min="15" max="15" width="15.7109375" style="57" customWidth="1"/>
    <col min="16" max="16" width="21.28515625" style="57" customWidth="1"/>
    <col min="17" max="17" width="18.7109375" style="31" customWidth="1"/>
    <col min="18" max="20" width="18.7109375" style="57" customWidth="1"/>
    <col min="21" max="21" width="20.28515625" style="57" customWidth="1"/>
    <col min="22" max="22" width="23.28515625" style="51" customWidth="1"/>
    <col min="23" max="23" width="23.28515625" style="31" customWidth="1"/>
    <col min="24" max="16384" width="15.7109375" style="31"/>
  </cols>
  <sheetData>
    <row r="1" spans="1:39" s="6" customFormat="1" ht="28.9" customHeight="1" thickBot="1" x14ac:dyDescent="0.3">
      <c r="A1" s="1" t="s">
        <v>0</v>
      </c>
      <c r="B1" s="1"/>
      <c r="C1" s="1"/>
      <c r="D1" s="1"/>
      <c r="E1" s="1"/>
      <c r="F1" s="1"/>
      <c r="G1" s="1"/>
      <c r="H1" s="1"/>
      <c r="I1" s="1"/>
      <c r="J1" s="1"/>
      <c r="K1" s="2"/>
      <c r="L1" s="1"/>
      <c r="M1" s="1"/>
      <c r="N1" s="3"/>
      <c r="O1" s="66" t="s">
        <v>562</v>
      </c>
      <c r="P1" s="67"/>
      <c r="Q1" s="4" t="s">
        <v>1</v>
      </c>
      <c r="R1" s="5"/>
      <c r="S1" s="58"/>
      <c r="T1" s="58"/>
      <c r="U1" s="59"/>
      <c r="V1" s="65" t="s">
        <v>563</v>
      </c>
      <c r="W1" s="64" t="s">
        <v>564</v>
      </c>
    </row>
    <row r="2" spans="1:39" s="13" customFormat="1" ht="70.900000000000006" customHeight="1" x14ac:dyDescent="0.25">
      <c r="A2" s="7" t="s">
        <v>2</v>
      </c>
      <c r="B2" s="8" t="s">
        <v>3</v>
      </c>
      <c r="C2" s="8" t="s">
        <v>4</v>
      </c>
      <c r="D2" s="8" t="s">
        <v>5</v>
      </c>
      <c r="E2" s="8" t="s">
        <v>6</v>
      </c>
      <c r="F2" s="8" t="s">
        <v>7</v>
      </c>
      <c r="G2" s="8" t="s">
        <v>8</v>
      </c>
      <c r="H2" s="8" t="s">
        <v>9</v>
      </c>
      <c r="I2" s="8" t="s">
        <v>10</v>
      </c>
      <c r="J2" s="8" t="s">
        <v>11</v>
      </c>
      <c r="K2" s="9" t="s">
        <v>12</v>
      </c>
      <c r="L2" s="8" t="s">
        <v>13</v>
      </c>
      <c r="M2" s="8" t="s">
        <v>15</v>
      </c>
      <c r="N2" s="8" t="s">
        <v>14</v>
      </c>
      <c r="O2" s="10" t="s">
        <v>567</v>
      </c>
      <c r="P2" s="10" t="s">
        <v>566</v>
      </c>
      <c r="Q2" s="11" t="s">
        <v>16</v>
      </c>
      <c r="R2" s="11" t="s">
        <v>16</v>
      </c>
      <c r="S2" s="11" t="s">
        <v>16</v>
      </c>
      <c r="T2" s="11" t="s">
        <v>16</v>
      </c>
      <c r="U2" s="12" t="s">
        <v>17</v>
      </c>
      <c r="V2" s="65"/>
      <c r="W2" s="65"/>
    </row>
    <row r="3" spans="1:39" s="20" customFormat="1" ht="27.6" customHeight="1" thickBot="1" x14ac:dyDescent="0.3">
      <c r="A3" s="14"/>
      <c r="B3" s="15"/>
      <c r="C3" s="15"/>
      <c r="D3" s="15"/>
      <c r="E3" s="15"/>
      <c r="F3" s="15"/>
      <c r="G3" s="15"/>
      <c r="H3" s="15"/>
      <c r="I3" s="15"/>
      <c r="J3" s="15"/>
      <c r="K3" s="16"/>
      <c r="L3" s="15"/>
      <c r="M3" s="18"/>
      <c r="N3" s="17" t="s">
        <v>19</v>
      </c>
      <c r="O3" s="62"/>
      <c r="P3" s="62"/>
      <c r="Q3" s="19"/>
      <c r="R3" s="60"/>
      <c r="S3" s="60"/>
      <c r="T3" s="60"/>
      <c r="U3" s="61"/>
      <c r="V3" s="65"/>
      <c r="W3" s="65"/>
    </row>
    <row r="4" spans="1:39" s="13" customFormat="1" ht="25.15" customHeight="1" thickBot="1" x14ac:dyDescent="0.3">
      <c r="A4" s="21"/>
      <c r="B4" s="22"/>
      <c r="C4" s="22"/>
      <c r="D4" s="22"/>
      <c r="E4" s="22"/>
      <c r="F4" s="22"/>
      <c r="G4" s="22"/>
      <c r="H4" s="22"/>
      <c r="I4" s="22"/>
      <c r="J4" s="22"/>
      <c r="K4" s="23"/>
      <c r="L4" s="22"/>
      <c r="M4" s="24"/>
      <c r="N4" s="24" t="s">
        <v>20</v>
      </c>
      <c r="O4" s="25" t="s">
        <v>21</v>
      </c>
      <c r="P4" s="25" t="s">
        <v>21</v>
      </c>
      <c r="Q4" s="26">
        <v>2016</v>
      </c>
      <c r="R4" s="26">
        <v>2017</v>
      </c>
      <c r="S4" s="26">
        <v>2018</v>
      </c>
      <c r="T4" s="26">
        <v>2019</v>
      </c>
      <c r="U4" s="26" t="s">
        <v>21</v>
      </c>
      <c r="V4" s="27" t="s">
        <v>565</v>
      </c>
      <c r="W4" s="52" t="s">
        <v>565</v>
      </c>
    </row>
    <row r="5" spans="1:39" ht="77.25" thickBot="1" x14ac:dyDescent="0.3">
      <c r="A5" s="32" t="s">
        <v>22</v>
      </c>
      <c r="B5" s="28" t="s">
        <v>23</v>
      </c>
      <c r="C5" s="28" t="s">
        <v>24</v>
      </c>
      <c r="D5" s="28" t="s">
        <v>25</v>
      </c>
      <c r="E5" s="28" t="s">
        <v>26</v>
      </c>
      <c r="F5" s="28" t="s">
        <v>27</v>
      </c>
      <c r="G5" s="35" t="s">
        <v>28</v>
      </c>
      <c r="H5" s="35" t="s">
        <v>29</v>
      </c>
      <c r="I5" s="35" t="s">
        <v>30</v>
      </c>
      <c r="J5" s="28"/>
      <c r="K5" s="34">
        <v>41704</v>
      </c>
      <c r="L5" s="28" t="s">
        <v>31</v>
      </c>
      <c r="M5" s="28" t="s">
        <v>33</v>
      </c>
      <c r="N5" s="28" t="s">
        <v>34</v>
      </c>
      <c r="O5" s="29">
        <v>400000</v>
      </c>
      <c r="P5" s="29">
        <v>0</v>
      </c>
      <c r="Q5" s="29">
        <v>91184</v>
      </c>
      <c r="R5" s="29">
        <v>348816</v>
      </c>
      <c r="S5" s="29">
        <v>4000</v>
      </c>
      <c r="T5" s="29">
        <v>0</v>
      </c>
      <c r="U5" s="29">
        <v>444000</v>
      </c>
      <c r="V5" s="30">
        <v>1</v>
      </c>
      <c r="W5" s="36">
        <v>1</v>
      </c>
      <c r="X5" s="38"/>
      <c r="Y5" s="38"/>
      <c r="Z5" s="38"/>
      <c r="AA5" s="38"/>
      <c r="AB5" s="38"/>
      <c r="AC5" s="38"/>
      <c r="AD5" s="38"/>
      <c r="AE5" s="38"/>
      <c r="AF5" s="38"/>
      <c r="AG5" s="38"/>
      <c r="AH5" s="38"/>
      <c r="AI5" s="38"/>
      <c r="AJ5" s="38"/>
      <c r="AK5" s="38"/>
      <c r="AL5" s="38"/>
      <c r="AM5" s="38"/>
    </row>
    <row r="6" spans="1:39" ht="77.25" thickBot="1" x14ac:dyDescent="0.3">
      <c r="A6" s="32" t="s">
        <v>22</v>
      </c>
      <c r="B6" s="28" t="s">
        <v>23</v>
      </c>
      <c r="C6" s="28" t="s">
        <v>24</v>
      </c>
      <c r="D6" s="28" t="s">
        <v>25</v>
      </c>
      <c r="E6" s="28" t="s">
        <v>35</v>
      </c>
      <c r="F6" s="28" t="s">
        <v>36</v>
      </c>
      <c r="G6" s="35" t="s">
        <v>37</v>
      </c>
      <c r="H6" s="35" t="s">
        <v>28</v>
      </c>
      <c r="I6" s="35" t="s">
        <v>29</v>
      </c>
      <c r="J6" s="35" t="s">
        <v>30</v>
      </c>
      <c r="K6" s="34">
        <v>42047</v>
      </c>
      <c r="L6" s="28" t="s">
        <v>31</v>
      </c>
      <c r="M6" s="28" t="s">
        <v>38</v>
      </c>
      <c r="N6" s="28" t="s">
        <v>34</v>
      </c>
      <c r="O6" s="29">
        <v>1020000</v>
      </c>
      <c r="P6" s="29">
        <v>0</v>
      </c>
      <c r="Q6" s="29">
        <v>13500</v>
      </c>
      <c r="R6" s="29">
        <v>904500</v>
      </c>
      <c r="S6" s="29">
        <v>100000</v>
      </c>
      <c r="T6" s="29">
        <v>132000</v>
      </c>
      <c r="U6" s="29">
        <v>1150000</v>
      </c>
      <c r="V6" s="30">
        <v>1</v>
      </c>
      <c r="W6" s="36">
        <v>1</v>
      </c>
      <c r="X6" s="38"/>
      <c r="Y6" s="38"/>
      <c r="Z6" s="38"/>
      <c r="AA6" s="38"/>
      <c r="AB6" s="38"/>
      <c r="AC6" s="38"/>
      <c r="AD6" s="38"/>
      <c r="AE6" s="38"/>
      <c r="AF6" s="38"/>
      <c r="AG6" s="38"/>
      <c r="AH6" s="38"/>
      <c r="AI6" s="38"/>
      <c r="AJ6" s="38"/>
      <c r="AK6" s="38"/>
      <c r="AL6" s="38"/>
      <c r="AM6" s="38"/>
    </row>
    <row r="7" spans="1:39" ht="77.25" thickBot="1" x14ac:dyDescent="0.3">
      <c r="A7" s="32" t="s">
        <v>22</v>
      </c>
      <c r="B7" s="28" t="s">
        <v>23</v>
      </c>
      <c r="C7" s="28" t="s">
        <v>24</v>
      </c>
      <c r="D7" s="28" t="s">
        <v>39</v>
      </c>
      <c r="E7" s="28" t="s">
        <v>40</v>
      </c>
      <c r="F7" s="28" t="s">
        <v>41</v>
      </c>
      <c r="G7" s="33" t="s">
        <v>42</v>
      </c>
      <c r="H7" s="33"/>
      <c r="I7" s="33"/>
      <c r="J7" s="28"/>
      <c r="K7" s="34">
        <v>40632</v>
      </c>
      <c r="L7" s="28" t="s">
        <v>31</v>
      </c>
      <c r="M7" s="28" t="s">
        <v>43</v>
      </c>
      <c r="N7" s="28" t="s">
        <v>44</v>
      </c>
      <c r="O7" s="29">
        <v>21000</v>
      </c>
      <c r="P7" s="29">
        <v>0</v>
      </c>
      <c r="Q7" s="29">
        <v>21000</v>
      </c>
      <c r="R7" s="29">
        <v>0</v>
      </c>
      <c r="S7" s="29">
        <v>0</v>
      </c>
      <c r="T7" s="29">
        <v>0</v>
      </c>
      <c r="U7" s="29">
        <v>21000</v>
      </c>
      <c r="V7" s="30">
        <v>0</v>
      </c>
      <c r="W7" s="36">
        <v>0</v>
      </c>
      <c r="X7" s="38"/>
      <c r="Y7" s="38"/>
      <c r="Z7" s="38"/>
      <c r="AA7" s="38"/>
      <c r="AB7" s="38"/>
      <c r="AC7" s="38"/>
      <c r="AD7" s="38"/>
      <c r="AE7" s="38"/>
      <c r="AF7" s="38"/>
      <c r="AG7" s="38"/>
      <c r="AH7" s="38"/>
      <c r="AI7" s="38"/>
      <c r="AJ7" s="38"/>
      <c r="AK7" s="38"/>
      <c r="AL7" s="38"/>
      <c r="AM7" s="38"/>
    </row>
    <row r="8" spans="1:39" ht="306.75" thickBot="1" x14ac:dyDescent="0.3">
      <c r="A8" s="32" t="s">
        <v>22</v>
      </c>
      <c r="B8" s="28" t="s">
        <v>23</v>
      </c>
      <c r="C8" s="28" t="s">
        <v>45</v>
      </c>
      <c r="D8" s="28" t="s">
        <v>46</v>
      </c>
      <c r="E8" s="28" t="s">
        <v>47</v>
      </c>
      <c r="F8" s="28" t="s">
        <v>48</v>
      </c>
      <c r="G8" s="33"/>
      <c r="H8" s="33" t="s">
        <v>49</v>
      </c>
      <c r="I8" s="54" t="s">
        <v>50</v>
      </c>
      <c r="J8" s="28"/>
      <c r="K8" s="34">
        <v>42917</v>
      </c>
      <c r="L8" s="28" t="s">
        <v>31</v>
      </c>
      <c r="M8" s="28" t="s">
        <v>51</v>
      </c>
      <c r="N8" s="28" t="s">
        <v>52</v>
      </c>
      <c r="O8" s="29">
        <v>0</v>
      </c>
      <c r="P8" s="29">
        <v>0</v>
      </c>
      <c r="Q8" s="29">
        <v>0</v>
      </c>
      <c r="R8" s="29">
        <v>25000</v>
      </c>
      <c r="S8" s="29">
        <v>25000</v>
      </c>
      <c r="T8" s="29">
        <v>0</v>
      </c>
      <c r="U8" s="29">
        <v>50000</v>
      </c>
      <c r="V8" s="30">
        <v>0</v>
      </c>
      <c r="W8" s="36">
        <v>0</v>
      </c>
      <c r="X8" s="38"/>
      <c r="Y8" s="38"/>
      <c r="Z8" s="38"/>
      <c r="AA8" s="38"/>
      <c r="AB8" s="38"/>
      <c r="AC8" s="38"/>
      <c r="AD8" s="38"/>
      <c r="AE8" s="38"/>
      <c r="AF8" s="38"/>
      <c r="AG8" s="38"/>
      <c r="AH8" s="38"/>
      <c r="AI8" s="38"/>
      <c r="AJ8" s="38"/>
      <c r="AK8" s="38"/>
      <c r="AL8" s="38"/>
      <c r="AM8" s="38"/>
    </row>
    <row r="9" spans="1:39" ht="77.25" thickBot="1" x14ac:dyDescent="0.3">
      <c r="A9" s="32" t="s">
        <v>22</v>
      </c>
      <c r="B9" s="28" t="s">
        <v>23</v>
      </c>
      <c r="C9" s="28" t="s">
        <v>45</v>
      </c>
      <c r="D9" s="28" t="s">
        <v>53</v>
      </c>
      <c r="E9" s="28" t="s">
        <v>54</v>
      </c>
      <c r="F9" s="28" t="s">
        <v>55</v>
      </c>
      <c r="G9" s="33" t="s">
        <v>56</v>
      </c>
      <c r="H9" s="33" t="s">
        <v>57</v>
      </c>
      <c r="I9" s="33"/>
      <c r="J9" s="28"/>
      <c r="K9" s="34">
        <v>42118</v>
      </c>
      <c r="L9" s="28" t="s">
        <v>31</v>
      </c>
      <c r="M9" s="28" t="s">
        <v>58</v>
      </c>
      <c r="N9" s="28" t="s">
        <v>59</v>
      </c>
      <c r="O9" s="29">
        <v>299627.14</v>
      </c>
      <c r="P9" s="29">
        <v>0</v>
      </c>
      <c r="Q9" s="29">
        <v>0</v>
      </c>
      <c r="R9" s="29">
        <v>299627.14</v>
      </c>
      <c r="S9" s="29">
        <v>0</v>
      </c>
      <c r="T9" s="29">
        <v>0</v>
      </c>
      <c r="U9" s="29">
        <v>299627.14</v>
      </c>
      <c r="V9" s="30">
        <v>1</v>
      </c>
      <c r="W9" s="36">
        <v>0</v>
      </c>
      <c r="X9" s="38"/>
      <c r="Y9" s="38"/>
      <c r="Z9" s="38"/>
      <c r="AA9" s="38"/>
      <c r="AB9" s="38"/>
      <c r="AC9" s="38"/>
      <c r="AD9" s="38"/>
      <c r="AE9" s="38"/>
      <c r="AF9" s="38"/>
      <c r="AG9" s="38"/>
      <c r="AH9" s="38"/>
      <c r="AI9" s="38"/>
      <c r="AJ9" s="38"/>
      <c r="AK9" s="38"/>
      <c r="AL9" s="38"/>
      <c r="AM9" s="38"/>
    </row>
    <row r="10" spans="1:39" s="38" customFormat="1" ht="115.5" thickBot="1" x14ac:dyDescent="0.3">
      <c r="A10" s="32" t="s">
        <v>60</v>
      </c>
      <c r="B10" s="28" t="s">
        <v>61</v>
      </c>
      <c r="C10" s="28" t="s">
        <v>24</v>
      </c>
      <c r="D10" s="28" t="s">
        <v>39</v>
      </c>
      <c r="E10" s="28" t="s">
        <v>62</v>
      </c>
      <c r="F10" s="28" t="s">
        <v>63</v>
      </c>
      <c r="G10" s="28"/>
      <c r="H10" s="28" t="s">
        <v>64</v>
      </c>
      <c r="I10" s="33">
        <v>25</v>
      </c>
      <c r="J10" s="33">
        <v>50</v>
      </c>
      <c r="K10" s="34">
        <v>42737</v>
      </c>
      <c r="L10" s="28" t="s">
        <v>31</v>
      </c>
      <c r="M10" s="28" t="s">
        <v>65</v>
      </c>
      <c r="N10" s="28" t="s">
        <v>66</v>
      </c>
      <c r="O10" s="29">
        <v>500000</v>
      </c>
      <c r="P10" s="29">
        <v>0</v>
      </c>
      <c r="Q10" s="29">
        <v>0</v>
      </c>
      <c r="R10" s="29">
        <v>0</v>
      </c>
      <c r="S10" s="29">
        <v>250000</v>
      </c>
      <c r="T10" s="29">
        <v>250000</v>
      </c>
      <c r="U10" s="29">
        <v>500000</v>
      </c>
      <c r="V10" s="30">
        <v>0</v>
      </c>
      <c r="W10" s="36">
        <v>0</v>
      </c>
    </row>
    <row r="11" spans="1:39" ht="294" thickBot="1" x14ac:dyDescent="0.3">
      <c r="A11" s="32" t="s">
        <v>22</v>
      </c>
      <c r="B11" s="28" t="s">
        <v>67</v>
      </c>
      <c r="C11" s="28" t="s">
        <v>68</v>
      </c>
      <c r="D11" s="28" t="s">
        <v>68</v>
      </c>
      <c r="E11" s="28" t="s">
        <v>69</v>
      </c>
      <c r="F11" s="28" t="s">
        <v>70</v>
      </c>
      <c r="G11" s="28" t="s">
        <v>71</v>
      </c>
      <c r="H11" s="28" t="s">
        <v>72</v>
      </c>
      <c r="I11" s="28" t="s">
        <v>72</v>
      </c>
      <c r="J11" s="28" t="s">
        <v>73</v>
      </c>
      <c r="K11" s="34">
        <v>42667</v>
      </c>
      <c r="L11" s="28" t="s">
        <v>74</v>
      </c>
      <c r="M11" s="53"/>
      <c r="N11" s="28" t="s">
        <v>44</v>
      </c>
      <c r="O11" s="29">
        <v>0</v>
      </c>
      <c r="P11" s="29">
        <v>0</v>
      </c>
      <c r="Q11" s="29">
        <v>0</v>
      </c>
      <c r="R11" s="29">
        <v>0</v>
      </c>
      <c r="S11" s="29">
        <v>0</v>
      </c>
      <c r="T11" s="29">
        <v>0</v>
      </c>
      <c r="U11" s="29" t="s">
        <v>18</v>
      </c>
      <c r="V11" s="30">
        <v>1</v>
      </c>
      <c r="W11" s="63" t="s">
        <v>568</v>
      </c>
      <c r="X11" s="38"/>
      <c r="Y11" s="38"/>
      <c r="Z11" s="38"/>
      <c r="AA11" s="38"/>
      <c r="AB11" s="38"/>
      <c r="AC11" s="38"/>
      <c r="AD11" s="38"/>
      <c r="AE11" s="38"/>
      <c r="AF11" s="38"/>
      <c r="AG11" s="38"/>
      <c r="AH11" s="38"/>
      <c r="AI11" s="38"/>
      <c r="AJ11" s="38"/>
      <c r="AK11" s="38"/>
      <c r="AL11" s="38"/>
      <c r="AM11" s="38"/>
    </row>
    <row r="12" spans="1:39" ht="77.25" thickBot="1" x14ac:dyDescent="0.3">
      <c r="A12" s="32" t="s">
        <v>22</v>
      </c>
      <c r="B12" s="28" t="s">
        <v>67</v>
      </c>
      <c r="C12" s="28" t="s">
        <v>24</v>
      </c>
      <c r="D12" s="28" t="s">
        <v>25</v>
      </c>
      <c r="E12" s="28" t="s">
        <v>75</v>
      </c>
      <c r="F12" s="28" t="s">
        <v>76</v>
      </c>
      <c r="G12" s="55" t="s">
        <v>30</v>
      </c>
      <c r="H12" s="28"/>
      <c r="I12" s="28"/>
      <c r="J12" s="28"/>
      <c r="K12" s="34">
        <v>41066</v>
      </c>
      <c r="L12" s="28" t="s">
        <v>31</v>
      </c>
      <c r="M12" s="28" t="s">
        <v>77</v>
      </c>
      <c r="N12" s="28" t="s">
        <v>34</v>
      </c>
      <c r="O12" s="29">
        <v>60669.22</v>
      </c>
      <c r="P12" s="29">
        <v>0</v>
      </c>
      <c r="Q12" s="29">
        <v>60669.22</v>
      </c>
      <c r="R12" s="29">
        <v>5000</v>
      </c>
      <c r="S12" s="29">
        <v>0</v>
      </c>
      <c r="T12" s="29">
        <v>0</v>
      </c>
      <c r="U12" s="29">
        <v>65669.22</v>
      </c>
      <c r="V12" s="30">
        <v>1</v>
      </c>
      <c r="W12" s="36">
        <v>0.5</v>
      </c>
      <c r="X12" s="38"/>
      <c r="Y12" s="38"/>
      <c r="Z12" s="38"/>
      <c r="AA12" s="38"/>
      <c r="AB12" s="38"/>
      <c r="AC12" s="38"/>
      <c r="AD12" s="38"/>
      <c r="AE12" s="38"/>
      <c r="AF12" s="38"/>
      <c r="AG12" s="38"/>
      <c r="AH12" s="38"/>
      <c r="AI12" s="38"/>
      <c r="AJ12" s="38"/>
      <c r="AK12" s="38"/>
      <c r="AL12" s="38"/>
      <c r="AM12" s="38"/>
    </row>
    <row r="13" spans="1:39" ht="306.75" thickBot="1" x14ac:dyDescent="0.3">
      <c r="A13" s="32" t="s">
        <v>22</v>
      </c>
      <c r="B13" s="28" t="s">
        <v>67</v>
      </c>
      <c r="C13" s="28" t="s">
        <v>78</v>
      </c>
      <c r="D13" s="28" t="s">
        <v>79</v>
      </c>
      <c r="E13" s="28" t="s">
        <v>80</v>
      </c>
      <c r="F13" s="28" t="s">
        <v>81</v>
      </c>
      <c r="G13" s="28" t="s">
        <v>82</v>
      </c>
      <c r="H13" s="28" t="s">
        <v>83</v>
      </c>
      <c r="I13" s="28" t="s">
        <v>84</v>
      </c>
      <c r="J13" s="28"/>
      <c r="K13" s="34">
        <v>42296</v>
      </c>
      <c r="L13" s="28" t="s">
        <v>31</v>
      </c>
      <c r="M13" s="28" t="s">
        <v>51</v>
      </c>
      <c r="N13" s="28" t="s">
        <v>64</v>
      </c>
      <c r="O13" s="29">
        <v>0</v>
      </c>
      <c r="P13" s="29">
        <v>0</v>
      </c>
      <c r="Q13" s="29">
        <v>898873</v>
      </c>
      <c r="R13" s="29">
        <v>0</v>
      </c>
      <c r="S13" s="29">
        <v>0</v>
      </c>
      <c r="T13" s="29">
        <v>0</v>
      </c>
      <c r="U13" s="29">
        <v>898873</v>
      </c>
      <c r="V13" s="30">
        <v>0</v>
      </c>
      <c r="W13" s="36">
        <v>0</v>
      </c>
      <c r="X13" s="38"/>
      <c r="Y13" s="38"/>
      <c r="Z13" s="38"/>
      <c r="AA13" s="38"/>
      <c r="AB13" s="38"/>
      <c r="AC13" s="38"/>
      <c r="AD13" s="38"/>
      <c r="AE13" s="38"/>
      <c r="AF13" s="38"/>
      <c r="AG13" s="38"/>
      <c r="AH13" s="38"/>
      <c r="AI13" s="38"/>
      <c r="AJ13" s="38"/>
      <c r="AK13" s="38"/>
      <c r="AL13" s="38"/>
      <c r="AM13" s="38"/>
    </row>
    <row r="14" spans="1:39" ht="90" thickBot="1" x14ac:dyDescent="0.3">
      <c r="A14" s="32" t="s">
        <v>22</v>
      </c>
      <c r="B14" s="28" t="s">
        <v>67</v>
      </c>
      <c r="C14" s="28" t="s">
        <v>24</v>
      </c>
      <c r="D14" s="28" t="s">
        <v>39</v>
      </c>
      <c r="E14" s="28" t="s">
        <v>85</v>
      </c>
      <c r="F14" s="28" t="s">
        <v>86</v>
      </c>
      <c r="G14" s="28" t="s">
        <v>87</v>
      </c>
      <c r="H14" s="28" t="s">
        <v>87</v>
      </c>
      <c r="I14" s="28"/>
      <c r="J14" s="28"/>
      <c r="K14" s="34">
        <v>41185</v>
      </c>
      <c r="L14" s="28" t="s">
        <v>88</v>
      </c>
      <c r="M14" s="28" t="s">
        <v>89</v>
      </c>
      <c r="N14" s="28" t="s">
        <v>90</v>
      </c>
      <c r="O14" s="29">
        <v>30192.240000000002</v>
      </c>
      <c r="P14" s="29">
        <v>0</v>
      </c>
      <c r="Q14" s="29">
        <v>30192.240000000002</v>
      </c>
      <c r="R14" s="29">
        <v>0</v>
      </c>
      <c r="S14" s="29">
        <v>0</v>
      </c>
      <c r="T14" s="29">
        <v>0</v>
      </c>
      <c r="U14" s="29">
        <v>30192.240000000002</v>
      </c>
      <c r="V14" s="30">
        <v>1</v>
      </c>
      <c r="W14" s="36">
        <v>1</v>
      </c>
      <c r="X14" s="38"/>
      <c r="Y14" s="38"/>
      <c r="Z14" s="38"/>
      <c r="AA14" s="38"/>
      <c r="AB14" s="38"/>
      <c r="AC14" s="38"/>
      <c r="AD14" s="38"/>
      <c r="AE14" s="38"/>
      <c r="AF14" s="38"/>
      <c r="AG14" s="38"/>
      <c r="AH14" s="38"/>
      <c r="AI14" s="38"/>
      <c r="AJ14" s="38"/>
      <c r="AK14" s="38"/>
      <c r="AL14" s="38"/>
      <c r="AM14" s="38"/>
    </row>
    <row r="15" spans="1:39" ht="77.25" thickBot="1" x14ac:dyDescent="0.3">
      <c r="A15" s="32" t="s">
        <v>22</v>
      </c>
      <c r="B15" s="28" t="s">
        <v>67</v>
      </c>
      <c r="C15" s="28" t="s">
        <v>24</v>
      </c>
      <c r="D15" s="28" t="s">
        <v>39</v>
      </c>
      <c r="E15" s="28" t="s">
        <v>91</v>
      </c>
      <c r="F15" s="28" t="s">
        <v>92</v>
      </c>
      <c r="G15" s="28"/>
      <c r="H15" s="28">
        <v>60</v>
      </c>
      <c r="I15" s="28">
        <v>100</v>
      </c>
      <c r="J15" s="28"/>
      <c r="K15" s="34">
        <v>42826</v>
      </c>
      <c r="L15" s="28" t="s">
        <v>31</v>
      </c>
      <c r="M15" s="28" t="s">
        <v>93</v>
      </c>
      <c r="N15" s="28" t="s">
        <v>94</v>
      </c>
      <c r="O15" s="29">
        <v>2022999.21</v>
      </c>
      <c r="P15" s="29">
        <v>0</v>
      </c>
      <c r="Q15" s="29">
        <v>0</v>
      </c>
      <c r="R15" s="29">
        <v>989249.21</v>
      </c>
      <c r="S15" s="29">
        <v>1033750</v>
      </c>
      <c r="T15" s="29">
        <v>0</v>
      </c>
      <c r="U15" s="29">
        <v>2022999.21</v>
      </c>
      <c r="V15" s="30">
        <v>0</v>
      </c>
      <c r="W15" s="36">
        <v>0</v>
      </c>
      <c r="X15" s="38"/>
      <c r="Y15" s="38"/>
      <c r="Z15" s="38"/>
      <c r="AA15" s="38"/>
      <c r="AB15" s="38"/>
      <c r="AC15" s="38"/>
      <c r="AD15" s="38"/>
      <c r="AE15" s="38"/>
      <c r="AF15" s="38"/>
      <c r="AG15" s="38"/>
      <c r="AH15" s="38"/>
      <c r="AI15" s="38"/>
      <c r="AJ15" s="38"/>
      <c r="AK15" s="38"/>
      <c r="AL15" s="38"/>
      <c r="AM15" s="38"/>
    </row>
    <row r="16" spans="1:39" ht="179.25" thickBot="1" x14ac:dyDescent="0.3">
      <c r="A16" s="32" t="s">
        <v>22</v>
      </c>
      <c r="B16" s="28" t="s">
        <v>67</v>
      </c>
      <c r="C16" s="28" t="s">
        <v>45</v>
      </c>
      <c r="D16" s="28" t="s">
        <v>46</v>
      </c>
      <c r="E16" s="28" t="s">
        <v>95</v>
      </c>
      <c r="F16" s="28" t="s">
        <v>96</v>
      </c>
      <c r="G16" s="28"/>
      <c r="H16" s="28" t="s">
        <v>64</v>
      </c>
      <c r="I16" s="28" t="s">
        <v>97</v>
      </c>
      <c r="J16" s="28" t="s">
        <v>98</v>
      </c>
      <c r="K16" s="34">
        <v>42736</v>
      </c>
      <c r="L16" s="28" t="s">
        <v>31</v>
      </c>
      <c r="M16" s="28" t="s">
        <v>51</v>
      </c>
      <c r="N16" s="28" t="s">
        <v>52</v>
      </c>
      <c r="O16" s="29">
        <v>0</v>
      </c>
      <c r="P16" s="29">
        <v>0</v>
      </c>
      <c r="Q16" s="29">
        <v>0</v>
      </c>
      <c r="R16" s="29">
        <v>0</v>
      </c>
      <c r="S16" s="29">
        <v>1000000</v>
      </c>
      <c r="T16" s="29">
        <v>1000000</v>
      </c>
      <c r="U16" s="29">
        <v>2000000</v>
      </c>
      <c r="V16" s="30">
        <v>0</v>
      </c>
      <c r="W16" s="36">
        <v>0</v>
      </c>
      <c r="X16" s="38"/>
      <c r="Y16" s="38"/>
      <c r="Z16" s="38"/>
      <c r="AA16" s="38"/>
      <c r="AB16" s="38"/>
      <c r="AC16" s="38"/>
      <c r="AD16" s="38"/>
      <c r="AE16" s="38"/>
      <c r="AF16" s="38"/>
      <c r="AG16" s="38"/>
      <c r="AH16" s="38"/>
      <c r="AI16" s="38"/>
      <c r="AJ16" s="38"/>
      <c r="AK16" s="38"/>
      <c r="AL16" s="38"/>
      <c r="AM16" s="38"/>
    </row>
    <row r="17" spans="1:39" ht="166.5" thickBot="1" x14ac:dyDescent="0.3">
      <c r="A17" s="32" t="s">
        <v>22</v>
      </c>
      <c r="B17" s="28" t="s">
        <v>67</v>
      </c>
      <c r="C17" s="28" t="s">
        <v>45</v>
      </c>
      <c r="D17" s="28" t="s">
        <v>46</v>
      </c>
      <c r="E17" s="28" t="s">
        <v>99</v>
      </c>
      <c r="F17" s="28" t="s">
        <v>100</v>
      </c>
      <c r="G17" s="28" t="s">
        <v>101</v>
      </c>
      <c r="H17" s="28" t="s">
        <v>102</v>
      </c>
      <c r="I17" s="28" t="s">
        <v>103</v>
      </c>
      <c r="J17" s="28"/>
      <c r="K17" s="34">
        <v>42663</v>
      </c>
      <c r="L17" s="28" t="s">
        <v>31</v>
      </c>
      <c r="M17" s="28" t="s">
        <v>104</v>
      </c>
      <c r="N17" s="28" t="s">
        <v>52</v>
      </c>
      <c r="O17" s="29">
        <v>14482117.4</v>
      </c>
      <c r="P17" s="29">
        <v>0</v>
      </c>
      <c r="Q17" s="29">
        <v>0</v>
      </c>
      <c r="R17" s="29">
        <v>1448211.74</v>
      </c>
      <c r="S17" s="29">
        <v>11585693.92</v>
      </c>
      <c r="T17" s="29">
        <v>1448211.74</v>
      </c>
      <c r="U17" s="29">
        <v>14482117.4</v>
      </c>
      <c r="V17" s="30">
        <v>0</v>
      </c>
      <c r="W17" s="36">
        <v>0</v>
      </c>
      <c r="X17" s="38"/>
      <c r="Y17" s="38"/>
      <c r="Z17" s="38"/>
      <c r="AA17" s="38"/>
      <c r="AB17" s="38"/>
      <c r="AC17" s="38"/>
      <c r="AD17" s="38"/>
      <c r="AE17" s="38"/>
      <c r="AF17" s="38"/>
      <c r="AG17" s="38"/>
      <c r="AH17" s="38"/>
      <c r="AI17" s="38"/>
      <c r="AJ17" s="38"/>
      <c r="AK17" s="38"/>
      <c r="AL17" s="38"/>
      <c r="AM17" s="38"/>
    </row>
    <row r="18" spans="1:39" ht="268.5" thickBot="1" x14ac:dyDescent="0.3">
      <c r="A18" s="32" t="s">
        <v>22</v>
      </c>
      <c r="B18" s="28" t="s">
        <v>67</v>
      </c>
      <c r="C18" s="28" t="s">
        <v>45</v>
      </c>
      <c r="D18" s="28" t="s">
        <v>53</v>
      </c>
      <c r="E18" s="28" t="s">
        <v>105</v>
      </c>
      <c r="F18" s="28" t="s">
        <v>106</v>
      </c>
      <c r="G18" s="28"/>
      <c r="H18" s="28" t="s">
        <v>107</v>
      </c>
      <c r="I18" s="28"/>
      <c r="J18" s="28"/>
      <c r="K18" s="34">
        <v>42887</v>
      </c>
      <c r="L18" s="28" t="s">
        <v>31</v>
      </c>
      <c r="M18" s="28" t="s">
        <v>51</v>
      </c>
      <c r="N18" s="28" t="s">
        <v>44</v>
      </c>
      <c r="O18" s="29">
        <v>0</v>
      </c>
      <c r="P18" s="29">
        <v>0</v>
      </c>
      <c r="Q18" s="29">
        <v>0</v>
      </c>
      <c r="R18" s="29">
        <v>420000</v>
      </c>
      <c r="S18" s="29">
        <v>0</v>
      </c>
      <c r="T18" s="29">
        <v>0</v>
      </c>
      <c r="U18" s="29">
        <v>420000</v>
      </c>
      <c r="V18" s="30">
        <v>0</v>
      </c>
      <c r="W18" s="36">
        <v>0</v>
      </c>
      <c r="X18" s="38"/>
      <c r="Y18" s="38"/>
      <c r="Z18" s="38"/>
      <c r="AA18" s="38"/>
      <c r="AB18" s="38"/>
      <c r="AC18" s="38"/>
      <c r="AD18" s="38"/>
      <c r="AE18" s="38"/>
      <c r="AF18" s="38"/>
      <c r="AG18" s="38"/>
      <c r="AH18" s="38"/>
      <c r="AI18" s="38"/>
      <c r="AJ18" s="38"/>
      <c r="AK18" s="38"/>
      <c r="AL18" s="38"/>
      <c r="AM18" s="38"/>
    </row>
    <row r="19" spans="1:39" s="38" customFormat="1" ht="102.75" thickBot="1" x14ac:dyDescent="0.3">
      <c r="A19" s="32" t="s">
        <v>22</v>
      </c>
      <c r="B19" s="28" t="s">
        <v>67</v>
      </c>
      <c r="C19" s="28" t="s">
        <v>24</v>
      </c>
      <c r="D19" s="28" t="s">
        <v>39</v>
      </c>
      <c r="E19" s="28" t="s">
        <v>108</v>
      </c>
      <c r="F19" s="28" t="s">
        <v>109</v>
      </c>
      <c r="G19" s="39"/>
      <c r="H19" s="28" t="s">
        <v>110</v>
      </c>
      <c r="I19" s="28" t="s">
        <v>111</v>
      </c>
      <c r="J19" s="28" t="s">
        <v>112</v>
      </c>
      <c r="K19" s="34">
        <v>42737</v>
      </c>
      <c r="L19" s="28" t="s">
        <v>31</v>
      </c>
      <c r="M19" s="28" t="s">
        <v>113</v>
      </c>
      <c r="N19" s="28" t="s">
        <v>90</v>
      </c>
      <c r="O19" s="29">
        <v>3000000</v>
      </c>
      <c r="P19" s="29">
        <v>0</v>
      </c>
      <c r="Q19" s="29">
        <v>0</v>
      </c>
      <c r="R19" s="29">
        <v>1274000</v>
      </c>
      <c r="S19" s="29">
        <v>906000</v>
      </c>
      <c r="T19" s="29">
        <v>820000</v>
      </c>
      <c r="U19" s="29">
        <v>3000000</v>
      </c>
      <c r="V19" s="30">
        <v>0</v>
      </c>
      <c r="W19" s="36">
        <v>0</v>
      </c>
    </row>
    <row r="20" spans="1:39" ht="90" thickBot="1" x14ac:dyDescent="0.3">
      <c r="A20" s="32" t="s">
        <v>22</v>
      </c>
      <c r="B20" s="28" t="s">
        <v>114</v>
      </c>
      <c r="C20" s="28" t="s">
        <v>24</v>
      </c>
      <c r="D20" s="28" t="s">
        <v>25</v>
      </c>
      <c r="E20" s="28" t="s">
        <v>115</v>
      </c>
      <c r="F20" s="28" t="s">
        <v>116</v>
      </c>
      <c r="G20" s="35" t="s">
        <v>117</v>
      </c>
      <c r="H20" s="35" t="s">
        <v>118</v>
      </c>
      <c r="I20" s="35" t="s">
        <v>30</v>
      </c>
      <c r="J20" s="28"/>
      <c r="K20" s="34">
        <v>41704</v>
      </c>
      <c r="L20" s="28" t="s">
        <v>31</v>
      </c>
      <c r="M20" s="28" t="s">
        <v>119</v>
      </c>
      <c r="N20" s="28" t="s">
        <v>34</v>
      </c>
      <c r="O20" s="29">
        <v>3820000</v>
      </c>
      <c r="P20" s="29">
        <v>0</v>
      </c>
      <c r="Q20" s="29">
        <v>222590.74</v>
      </c>
      <c r="R20" s="29">
        <v>3615409.26</v>
      </c>
      <c r="S20" s="29">
        <v>445000</v>
      </c>
      <c r="T20" s="29">
        <v>0</v>
      </c>
      <c r="U20" s="29">
        <v>4283000</v>
      </c>
      <c r="V20" s="30">
        <v>1</v>
      </c>
      <c r="W20" s="36">
        <v>1</v>
      </c>
      <c r="X20" s="38"/>
      <c r="Y20" s="38"/>
      <c r="Z20" s="38"/>
      <c r="AA20" s="38"/>
      <c r="AB20" s="38"/>
      <c r="AC20" s="38"/>
      <c r="AD20" s="38"/>
      <c r="AE20" s="38"/>
      <c r="AF20" s="38"/>
      <c r="AG20" s="38"/>
      <c r="AH20" s="38"/>
      <c r="AI20" s="38"/>
      <c r="AJ20" s="38"/>
      <c r="AK20" s="38"/>
      <c r="AL20" s="38"/>
      <c r="AM20" s="38"/>
    </row>
    <row r="21" spans="1:39" ht="77.25" thickBot="1" x14ac:dyDescent="0.3">
      <c r="A21" s="32" t="s">
        <v>22</v>
      </c>
      <c r="B21" s="28" t="s">
        <v>114</v>
      </c>
      <c r="C21" s="28" t="s">
        <v>24</v>
      </c>
      <c r="D21" s="28" t="s">
        <v>25</v>
      </c>
      <c r="E21" s="28" t="s">
        <v>120</v>
      </c>
      <c r="F21" s="28" t="s">
        <v>121</v>
      </c>
      <c r="G21" s="35" t="s">
        <v>117</v>
      </c>
      <c r="H21" s="35" t="s">
        <v>118</v>
      </c>
      <c r="I21" s="35" t="s">
        <v>30</v>
      </c>
      <c r="J21" s="28"/>
      <c r="K21" s="34">
        <v>42048</v>
      </c>
      <c r="L21" s="28" t="s">
        <v>31</v>
      </c>
      <c r="M21" s="28" t="s">
        <v>122</v>
      </c>
      <c r="N21" s="28" t="s">
        <v>34</v>
      </c>
      <c r="O21" s="29">
        <v>758890</v>
      </c>
      <c r="P21" s="29">
        <v>0</v>
      </c>
      <c r="Q21" s="29">
        <v>40493.26</v>
      </c>
      <c r="R21" s="29">
        <v>1042507.74</v>
      </c>
      <c r="S21" s="29">
        <v>145889</v>
      </c>
      <c r="T21" s="29">
        <v>0</v>
      </c>
      <c r="U21" s="29">
        <v>1228890</v>
      </c>
      <c r="V21" s="30">
        <v>1</v>
      </c>
      <c r="W21" s="36">
        <v>1</v>
      </c>
      <c r="X21" s="38"/>
      <c r="Y21" s="38"/>
      <c r="Z21" s="38"/>
      <c r="AA21" s="38"/>
      <c r="AB21" s="38"/>
      <c r="AC21" s="38"/>
      <c r="AD21" s="38"/>
      <c r="AE21" s="38"/>
      <c r="AF21" s="38"/>
      <c r="AG21" s="38"/>
      <c r="AH21" s="38"/>
      <c r="AI21" s="38"/>
      <c r="AJ21" s="38"/>
      <c r="AK21" s="38"/>
      <c r="AL21" s="38"/>
      <c r="AM21" s="38"/>
    </row>
    <row r="22" spans="1:39" ht="77.25" thickBot="1" x14ac:dyDescent="0.3">
      <c r="A22" s="32" t="s">
        <v>22</v>
      </c>
      <c r="B22" s="28" t="s">
        <v>114</v>
      </c>
      <c r="C22" s="28" t="s">
        <v>123</v>
      </c>
      <c r="D22" s="28" t="s">
        <v>124</v>
      </c>
      <c r="E22" s="28" t="s">
        <v>125</v>
      </c>
      <c r="F22" s="28" t="s">
        <v>126</v>
      </c>
      <c r="G22" s="28" t="s">
        <v>127</v>
      </c>
      <c r="H22" s="28" t="s">
        <v>128</v>
      </c>
      <c r="I22" s="28" t="s">
        <v>129</v>
      </c>
      <c r="J22" s="28" t="s">
        <v>64</v>
      </c>
      <c r="K22" s="34">
        <v>42370</v>
      </c>
      <c r="L22" s="28" t="s">
        <v>31</v>
      </c>
      <c r="M22" s="28" t="s">
        <v>64</v>
      </c>
      <c r="N22" s="28" t="s">
        <v>64</v>
      </c>
      <c r="O22" s="29">
        <v>980000</v>
      </c>
      <c r="P22" s="29">
        <v>0</v>
      </c>
      <c r="Q22" s="29">
        <v>0</v>
      </c>
      <c r="R22" s="29">
        <v>340000</v>
      </c>
      <c r="S22" s="29">
        <v>320000</v>
      </c>
      <c r="T22" s="29">
        <v>320000</v>
      </c>
      <c r="U22" s="29">
        <v>980000</v>
      </c>
      <c r="V22" s="30">
        <v>0</v>
      </c>
      <c r="W22" s="36">
        <v>0</v>
      </c>
      <c r="X22" s="38"/>
      <c r="Y22" s="38"/>
      <c r="Z22" s="38"/>
      <c r="AA22" s="38"/>
      <c r="AB22" s="38"/>
      <c r="AC22" s="38"/>
      <c r="AD22" s="38"/>
      <c r="AE22" s="38"/>
      <c r="AF22" s="38"/>
      <c r="AG22" s="38"/>
      <c r="AH22" s="38"/>
      <c r="AI22" s="38"/>
      <c r="AJ22" s="38"/>
      <c r="AK22" s="38"/>
      <c r="AL22" s="38"/>
      <c r="AM22" s="38"/>
    </row>
    <row r="23" spans="1:39" ht="77.25" thickBot="1" x14ac:dyDescent="0.3">
      <c r="A23" s="32" t="s">
        <v>22</v>
      </c>
      <c r="B23" s="28" t="s">
        <v>114</v>
      </c>
      <c r="C23" s="28" t="s">
        <v>123</v>
      </c>
      <c r="D23" s="28" t="s">
        <v>124</v>
      </c>
      <c r="E23" s="28" t="s">
        <v>130</v>
      </c>
      <c r="F23" s="28" t="s">
        <v>131</v>
      </c>
      <c r="G23" s="28" t="s">
        <v>132</v>
      </c>
      <c r="H23" s="28"/>
      <c r="I23" s="28"/>
      <c r="J23" s="28"/>
      <c r="K23" s="34">
        <v>41367</v>
      </c>
      <c r="L23" s="28" t="s">
        <v>133</v>
      </c>
      <c r="M23" s="28" t="s">
        <v>134</v>
      </c>
      <c r="N23" s="28" t="s">
        <v>44</v>
      </c>
      <c r="O23" s="29">
        <v>104014</v>
      </c>
      <c r="P23" s="29">
        <v>0</v>
      </c>
      <c r="Q23" s="29">
        <v>0</v>
      </c>
      <c r="R23" s="29">
        <v>104014</v>
      </c>
      <c r="S23" s="29">
        <v>0</v>
      </c>
      <c r="T23" s="29">
        <v>0</v>
      </c>
      <c r="U23" s="29">
        <v>104014</v>
      </c>
      <c r="V23" s="30">
        <v>0</v>
      </c>
      <c r="W23" s="36">
        <v>0</v>
      </c>
      <c r="X23" s="38"/>
      <c r="Y23" s="38"/>
      <c r="Z23" s="38"/>
      <c r="AA23" s="38"/>
      <c r="AB23" s="38"/>
      <c r="AC23" s="38"/>
      <c r="AD23" s="38"/>
      <c r="AE23" s="38"/>
      <c r="AF23" s="38"/>
      <c r="AG23" s="38"/>
      <c r="AH23" s="38"/>
      <c r="AI23" s="38"/>
      <c r="AJ23" s="38"/>
      <c r="AK23" s="38"/>
      <c r="AL23" s="38"/>
      <c r="AM23" s="38"/>
    </row>
    <row r="24" spans="1:39" ht="77.25" thickBot="1" x14ac:dyDescent="0.3">
      <c r="A24" s="32" t="s">
        <v>22</v>
      </c>
      <c r="B24" s="28" t="s">
        <v>114</v>
      </c>
      <c r="C24" s="28" t="s">
        <v>24</v>
      </c>
      <c r="D24" s="28" t="s">
        <v>39</v>
      </c>
      <c r="E24" s="28" t="s">
        <v>135</v>
      </c>
      <c r="F24" s="28" t="s">
        <v>136</v>
      </c>
      <c r="G24" s="28" t="s">
        <v>64</v>
      </c>
      <c r="H24" s="28" t="s">
        <v>137</v>
      </c>
      <c r="I24" s="28"/>
      <c r="J24" s="28"/>
      <c r="K24" s="34">
        <v>41185</v>
      </c>
      <c r="L24" s="28" t="s">
        <v>31</v>
      </c>
      <c r="M24" s="28" t="s">
        <v>138</v>
      </c>
      <c r="N24" s="28" t="s">
        <v>44</v>
      </c>
      <c r="O24" s="29">
        <v>1500000</v>
      </c>
      <c r="P24" s="29">
        <v>0</v>
      </c>
      <c r="Q24" s="29">
        <v>1500000</v>
      </c>
      <c r="R24" s="29">
        <v>0</v>
      </c>
      <c r="S24" s="29">
        <v>0</v>
      </c>
      <c r="T24" s="29">
        <v>0</v>
      </c>
      <c r="U24" s="29">
        <v>1500000</v>
      </c>
      <c r="V24" s="30">
        <v>0</v>
      </c>
      <c r="W24" s="36">
        <v>0</v>
      </c>
      <c r="X24" s="38"/>
      <c r="Y24" s="38"/>
      <c r="Z24" s="38"/>
      <c r="AA24" s="38"/>
      <c r="AB24" s="38"/>
      <c r="AC24" s="38"/>
      <c r="AD24" s="38"/>
      <c r="AE24" s="38"/>
      <c r="AF24" s="38"/>
      <c r="AG24" s="38"/>
      <c r="AH24" s="38"/>
      <c r="AI24" s="38"/>
      <c r="AJ24" s="38"/>
      <c r="AK24" s="38"/>
      <c r="AL24" s="38"/>
      <c r="AM24" s="38"/>
    </row>
    <row r="25" spans="1:39" ht="77.25" thickBot="1" x14ac:dyDescent="0.3">
      <c r="A25" s="32" t="s">
        <v>22</v>
      </c>
      <c r="B25" s="28" t="s">
        <v>114</v>
      </c>
      <c r="C25" s="28" t="s">
        <v>24</v>
      </c>
      <c r="D25" s="28" t="s">
        <v>39</v>
      </c>
      <c r="E25" s="28" t="s">
        <v>139</v>
      </c>
      <c r="F25" s="28" t="s">
        <v>140</v>
      </c>
      <c r="G25" s="28" t="s">
        <v>64</v>
      </c>
      <c r="H25" s="28" t="s">
        <v>141</v>
      </c>
      <c r="I25" s="28"/>
      <c r="J25" s="28"/>
      <c r="K25" s="34">
        <v>41751</v>
      </c>
      <c r="L25" s="28" t="s">
        <v>31</v>
      </c>
      <c r="M25" s="28" t="s">
        <v>142</v>
      </c>
      <c r="N25" s="28" t="s">
        <v>44</v>
      </c>
      <c r="O25" s="29">
        <v>800000</v>
      </c>
      <c r="P25" s="29">
        <v>0</v>
      </c>
      <c r="Q25" s="29">
        <v>0</v>
      </c>
      <c r="R25" s="29">
        <v>800000</v>
      </c>
      <c r="S25" s="29">
        <v>0</v>
      </c>
      <c r="T25" s="29">
        <v>0</v>
      </c>
      <c r="U25" s="29">
        <v>800000</v>
      </c>
      <c r="V25" s="30">
        <v>0</v>
      </c>
      <c r="W25" s="36">
        <v>0</v>
      </c>
      <c r="X25" s="38"/>
      <c r="Y25" s="38"/>
      <c r="Z25" s="38"/>
      <c r="AA25" s="38"/>
      <c r="AB25" s="38"/>
      <c r="AC25" s="38"/>
      <c r="AD25" s="38"/>
      <c r="AE25" s="38"/>
      <c r="AF25" s="38"/>
      <c r="AG25" s="38"/>
      <c r="AH25" s="38"/>
      <c r="AI25" s="38"/>
      <c r="AJ25" s="38"/>
      <c r="AK25" s="38"/>
      <c r="AL25" s="38"/>
      <c r="AM25" s="38"/>
    </row>
    <row r="26" spans="1:39" ht="77.25" thickBot="1" x14ac:dyDescent="0.3">
      <c r="A26" s="32" t="s">
        <v>22</v>
      </c>
      <c r="B26" s="28" t="s">
        <v>114</v>
      </c>
      <c r="C26" s="28" t="s">
        <v>24</v>
      </c>
      <c r="D26" s="28" t="s">
        <v>39</v>
      </c>
      <c r="E26" s="28" t="s">
        <v>143</v>
      </c>
      <c r="F26" s="28" t="s">
        <v>144</v>
      </c>
      <c r="G26" s="28" t="s">
        <v>145</v>
      </c>
      <c r="H26" s="28" t="s">
        <v>146</v>
      </c>
      <c r="I26" s="28"/>
      <c r="J26" s="28"/>
      <c r="K26" s="34">
        <v>41723</v>
      </c>
      <c r="L26" s="28" t="s">
        <v>31</v>
      </c>
      <c r="M26" s="28" t="s">
        <v>147</v>
      </c>
      <c r="N26" s="28" t="s">
        <v>44</v>
      </c>
      <c r="O26" s="29">
        <v>1400000</v>
      </c>
      <c r="P26" s="29">
        <v>0</v>
      </c>
      <c r="Q26" s="29">
        <v>910000</v>
      </c>
      <c r="R26" s="29">
        <v>490000</v>
      </c>
      <c r="S26" s="29">
        <v>0</v>
      </c>
      <c r="T26" s="29">
        <v>0</v>
      </c>
      <c r="U26" s="29">
        <v>1400000</v>
      </c>
      <c r="V26" s="30">
        <v>0.23499999999999999</v>
      </c>
      <c r="W26" s="36">
        <v>0.23499999999999999</v>
      </c>
      <c r="X26" s="38"/>
      <c r="Y26" s="38"/>
      <c r="Z26" s="38"/>
      <c r="AA26" s="38"/>
      <c r="AB26" s="38"/>
      <c r="AC26" s="38"/>
      <c r="AD26" s="38"/>
      <c r="AE26" s="38"/>
      <c r="AF26" s="38"/>
      <c r="AG26" s="38"/>
      <c r="AH26" s="38"/>
      <c r="AI26" s="38"/>
      <c r="AJ26" s="38"/>
      <c r="AK26" s="38"/>
      <c r="AL26" s="38"/>
      <c r="AM26" s="38"/>
    </row>
    <row r="27" spans="1:39" ht="77.25" thickBot="1" x14ac:dyDescent="0.3">
      <c r="A27" s="32" t="s">
        <v>22</v>
      </c>
      <c r="B27" s="28" t="s">
        <v>114</v>
      </c>
      <c r="C27" s="28" t="s">
        <v>24</v>
      </c>
      <c r="D27" s="28" t="s">
        <v>39</v>
      </c>
      <c r="E27" s="28" t="s">
        <v>148</v>
      </c>
      <c r="F27" s="28" t="s">
        <v>149</v>
      </c>
      <c r="G27" s="28" t="s">
        <v>150</v>
      </c>
      <c r="H27" s="28" t="s">
        <v>151</v>
      </c>
      <c r="I27" s="28"/>
      <c r="J27" s="28"/>
      <c r="K27" s="34">
        <v>42054</v>
      </c>
      <c r="L27" s="28" t="s">
        <v>31</v>
      </c>
      <c r="M27" s="28" t="s">
        <v>152</v>
      </c>
      <c r="N27" s="28" t="s">
        <v>44</v>
      </c>
      <c r="O27" s="29">
        <v>650000</v>
      </c>
      <c r="P27" s="29">
        <v>0</v>
      </c>
      <c r="Q27" s="29">
        <v>470000</v>
      </c>
      <c r="R27" s="29">
        <v>180000</v>
      </c>
      <c r="S27" s="29">
        <v>0</v>
      </c>
      <c r="T27" s="29">
        <v>0</v>
      </c>
      <c r="U27" s="29">
        <v>650000</v>
      </c>
      <c r="V27" s="30">
        <v>0.54</v>
      </c>
      <c r="W27" s="36">
        <v>0.54</v>
      </c>
      <c r="X27" s="38"/>
      <c r="Y27" s="38"/>
      <c r="Z27" s="38"/>
      <c r="AA27" s="38"/>
      <c r="AB27" s="38"/>
      <c r="AC27" s="38"/>
      <c r="AD27" s="38"/>
      <c r="AE27" s="38"/>
      <c r="AF27" s="38"/>
      <c r="AG27" s="38"/>
      <c r="AH27" s="38"/>
      <c r="AI27" s="38"/>
      <c r="AJ27" s="38"/>
      <c r="AK27" s="38"/>
      <c r="AL27" s="38"/>
      <c r="AM27" s="38"/>
    </row>
    <row r="28" spans="1:39" ht="77.25" thickBot="1" x14ac:dyDescent="0.3">
      <c r="A28" s="32" t="s">
        <v>22</v>
      </c>
      <c r="B28" s="28" t="s">
        <v>114</v>
      </c>
      <c r="C28" s="28" t="s">
        <v>24</v>
      </c>
      <c r="D28" s="28" t="s">
        <v>39</v>
      </c>
      <c r="E28" s="28" t="s">
        <v>153</v>
      </c>
      <c r="F28" s="28" t="s">
        <v>154</v>
      </c>
      <c r="G28" s="28" t="s">
        <v>64</v>
      </c>
      <c r="H28" s="28" t="s">
        <v>155</v>
      </c>
      <c r="I28" s="28"/>
      <c r="J28" s="28"/>
      <c r="K28" s="34">
        <v>42675</v>
      </c>
      <c r="L28" s="28" t="s">
        <v>31</v>
      </c>
      <c r="M28" s="28" t="s">
        <v>156</v>
      </c>
      <c r="N28" s="28" t="s">
        <v>157</v>
      </c>
      <c r="O28" s="29">
        <v>849000</v>
      </c>
      <c r="P28" s="29">
        <v>0</v>
      </c>
      <c r="Q28" s="29">
        <v>0</v>
      </c>
      <c r="R28" s="29">
        <v>849000</v>
      </c>
      <c r="S28" s="29">
        <v>0</v>
      </c>
      <c r="T28" s="29">
        <v>0</v>
      </c>
      <c r="U28" s="29">
        <v>849000</v>
      </c>
      <c r="V28" s="30">
        <v>0</v>
      </c>
      <c r="W28" s="36">
        <v>0</v>
      </c>
      <c r="X28" s="38"/>
      <c r="Y28" s="38"/>
      <c r="Z28" s="38"/>
      <c r="AA28" s="38"/>
      <c r="AB28" s="38"/>
      <c r="AC28" s="38"/>
      <c r="AD28" s="38"/>
      <c r="AE28" s="38"/>
      <c r="AF28" s="38"/>
      <c r="AG28" s="38"/>
      <c r="AH28" s="38"/>
      <c r="AI28" s="38"/>
      <c r="AJ28" s="38"/>
      <c r="AK28" s="38"/>
      <c r="AL28" s="38"/>
      <c r="AM28" s="38"/>
    </row>
    <row r="29" spans="1:39" s="38" customFormat="1" ht="77.25" thickBot="1" x14ac:dyDescent="0.3">
      <c r="A29" s="32" t="s">
        <v>22</v>
      </c>
      <c r="B29" s="28" t="s">
        <v>114</v>
      </c>
      <c r="C29" s="28" t="s">
        <v>24</v>
      </c>
      <c r="D29" s="28" t="s">
        <v>39</v>
      </c>
      <c r="E29" s="28" t="s">
        <v>158</v>
      </c>
      <c r="F29" s="28" t="s">
        <v>159</v>
      </c>
      <c r="G29" s="28"/>
      <c r="H29" s="28"/>
      <c r="I29" s="28" t="s">
        <v>160</v>
      </c>
      <c r="J29" s="28" t="s">
        <v>160</v>
      </c>
      <c r="K29" s="34">
        <v>43101</v>
      </c>
      <c r="L29" s="28" t="s">
        <v>31</v>
      </c>
      <c r="M29" s="28" t="s">
        <v>65</v>
      </c>
      <c r="N29" s="28" t="s">
        <v>161</v>
      </c>
      <c r="O29" s="29">
        <v>500000</v>
      </c>
      <c r="P29" s="29">
        <v>0</v>
      </c>
      <c r="Q29" s="29">
        <v>0</v>
      </c>
      <c r="R29" s="29">
        <v>0</v>
      </c>
      <c r="S29" s="29">
        <v>250000</v>
      </c>
      <c r="T29" s="29">
        <v>250000</v>
      </c>
      <c r="U29" s="29">
        <v>500000</v>
      </c>
      <c r="V29" s="30">
        <v>0</v>
      </c>
      <c r="W29" s="36">
        <v>0</v>
      </c>
    </row>
    <row r="30" spans="1:39" s="38" customFormat="1" ht="77.25" thickBot="1" x14ac:dyDescent="0.3">
      <c r="A30" s="32" t="s">
        <v>22</v>
      </c>
      <c r="B30" s="28" t="s">
        <v>114</v>
      </c>
      <c r="C30" s="28" t="s">
        <v>24</v>
      </c>
      <c r="D30" s="28" t="s">
        <v>25</v>
      </c>
      <c r="E30" s="28" t="s">
        <v>162</v>
      </c>
      <c r="F30" s="28" t="s">
        <v>163</v>
      </c>
      <c r="G30" s="39"/>
      <c r="H30" s="28"/>
      <c r="I30" s="35" t="s">
        <v>164</v>
      </c>
      <c r="J30" s="35" t="s">
        <v>165</v>
      </c>
      <c r="K30" s="34">
        <v>42736</v>
      </c>
      <c r="L30" s="28" t="s">
        <v>31</v>
      </c>
      <c r="M30" s="28" t="s">
        <v>65</v>
      </c>
      <c r="N30" s="28" t="s">
        <v>34</v>
      </c>
      <c r="O30" s="29">
        <v>2000000</v>
      </c>
      <c r="P30" s="29">
        <v>0</v>
      </c>
      <c r="Q30" s="29">
        <v>0</v>
      </c>
      <c r="R30" s="29">
        <v>700000</v>
      </c>
      <c r="S30" s="29">
        <v>1847765.12</v>
      </c>
      <c r="T30" s="29">
        <v>300000</v>
      </c>
      <c r="U30" s="29">
        <v>2847765.12</v>
      </c>
      <c r="V30" s="30">
        <v>0</v>
      </c>
      <c r="W30" s="36">
        <v>0</v>
      </c>
    </row>
    <row r="31" spans="1:39" ht="102.75" thickBot="1" x14ac:dyDescent="0.3">
      <c r="A31" s="32" t="s">
        <v>22</v>
      </c>
      <c r="B31" s="28" t="s">
        <v>166</v>
      </c>
      <c r="C31" s="28" t="s">
        <v>24</v>
      </c>
      <c r="D31" s="28" t="s">
        <v>39</v>
      </c>
      <c r="E31" s="28" t="s">
        <v>167</v>
      </c>
      <c r="F31" s="28" t="s">
        <v>168</v>
      </c>
      <c r="G31" s="28" t="s">
        <v>169</v>
      </c>
      <c r="H31" s="28" t="s">
        <v>170</v>
      </c>
      <c r="I31" s="28"/>
      <c r="J31" s="28"/>
      <c r="K31" s="34">
        <v>41723</v>
      </c>
      <c r="L31" s="28" t="s">
        <v>31</v>
      </c>
      <c r="M31" s="28" t="s">
        <v>171</v>
      </c>
      <c r="N31" s="28" t="s">
        <v>172</v>
      </c>
      <c r="O31" s="29">
        <v>800000</v>
      </c>
      <c r="P31" s="29">
        <v>0</v>
      </c>
      <c r="Q31" s="29">
        <v>720000</v>
      </c>
      <c r="R31" s="29">
        <v>80000</v>
      </c>
      <c r="S31" s="29">
        <v>0</v>
      </c>
      <c r="T31" s="29">
        <v>0</v>
      </c>
      <c r="U31" s="29">
        <v>800000</v>
      </c>
      <c r="V31" s="30">
        <v>0.89</v>
      </c>
      <c r="W31" s="36">
        <v>0.89</v>
      </c>
      <c r="X31" s="38"/>
      <c r="Y31" s="38"/>
      <c r="Z31" s="38"/>
      <c r="AA31" s="38"/>
      <c r="AB31" s="38"/>
      <c r="AC31" s="38"/>
      <c r="AD31" s="38"/>
      <c r="AE31" s="38"/>
      <c r="AF31" s="38"/>
      <c r="AG31" s="38"/>
      <c r="AH31" s="38"/>
      <c r="AI31" s="38"/>
      <c r="AJ31" s="38"/>
      <c r="AK31" s="38"/>
      <c r="AL31" s="38"/>
      <c r="AM31" s="38"/>
    </row>
    <row r="32" spans="1:39" ht="179.25" thickBot="1" x14ac:dyDescent="0.3">
      <c r="A32" s="32" t="s">
        <v>22</v>
      </c>
      <c r="B32" s="28" t="s">
        <v>166</v>
      </c>
      <c r="C32" s="28" t="s">
        <v>173</v>
      </c>
      <c r="D32" s="28" t="s">
        <v>174</v>
      </c>
      <c r="E32" s="28" t="s">
        <v>175</v>
      </c>
      <c r="F32" s="28" t="s">
        <v>176</v>
      </c>
      <c r="G32" s="28" t="s">
        <v>64</v>
      </c>
      <c r="H32" s="28" t="s">
        <v>177</v>
      </c>
      <c r="I32" s="28" t="s">
        <v>178</v>
      </c>
      <c r="J32" s="28"/>
      <c r="K32" s="34">
        <v>42552</v>
      </c>
      <c r="L32" s="28" t="s">
        <v>74</v>
      </c>
      <c r="M32" s="28" t="s">
        <v>64</v>
      </c>
      <c r="N32" s="28" t="s">
        <v>64</v>
      </c>
      <c r="O32" s="29">
        <v>3200000</v>
      </c>
      <c r="P32" s="29">
        <v>0</v>
      </c>
      <c r="Q32" s="29">
        <v>400000</v>
      </c>
      <c r="R32" s="29">
        <v>2000000</v>
      </c>
      <c r="S32" s="29">
        <v>1600000</v>
      </c>
      <c r="T32" s="29">
        <v>0</v>
      </c>
      <c r="U32" s="29">
        <v>4000000</v>
      </c>
      <c r="V32" s="30">
        <v>0</v>
      </c>
      <c r="W32" s="36">
        <v>0</v>
      </c>
      <c r="X32" s="38"/>
      <c r="Y32" s="38"/>
      <c r="Z32" s="38"/>
      <c r="AA32" s="38"/>
      <c r="AB32" s="38"/>
      <c r="AC32" s="38"/>
      <c r="AD32" s="38"/>
      <c r="AE32" s="38"/>
      <c r="AF32" s="38"/>
      <c r="AG32" s="38"/>
      <c r="AH32" s="38"/>
      <c r="AI32" s="38"/>
      <c r="AJ32" s="38"/>
      <c r="AK32" s="38"/>
      <c r="AL32" s="38"/>
      <c r="AM32" s="38"/>
    </row>
    <row r="33" spans="1:39" ht="192" thickBot="1" x14ac:dyDescent="0.3">
      <c r="A33" s="32" t="s">
        <v>22</v>
      </c>
      <c r="B33" s="28" t="s">
        <v>166</v>
      </c>
      <c r="C33" s="28" t="s">
        <v>173</v>
      </c>
      <c r="D33" s="28" t="s">
        <v>174</v>
      </c>
      <c r="E33" s="28" t="s">
        <v>179</v>
      </c>
      <c r="F33" s="28" t="s">
        <v>180</v>
      </c>
      <c r="G33" s="28" t="s">
        <v>64</v>
      </c>
      <c r="H33" s="28" t="s">
        <v>177</v>
      </c>
      <c r="I33" s="28" t="s">
        <v>178</v>
      </c>
      <c r="J33" s="28"/>
      <c r="K33" s="34">
        <v>42552</v>
      </c>
      <c r="L33" s="28" t="s">
        <v>74</v>
      </c>
      <c r="M33" s="28" t="s">
        <v>64</v>
      </c>
      <c r="N33" s="28" t="s">
        <v>64</v>
      </c>
      <c r="O33" s="29">
        <v>0</v>
      </c>
      <c r="P33" s="29">
        <v>1600000</v>
      </c>
      <c r="Q33" s="29">
        <v>200000</v>
      </c>
      <c r="R33" s="29">
        <v>1000000</v>
      </c>
      <c r="S33" s="29">
        <v>800000</v>
      </c>
      <c r="T33" s="29">
        <v>0</v>
      </c>
      <c r="U33" s="29">
        <v>2000000</v>
      </c>
      <c r="V33" s="30">
        <v>0</v>
      </c>
      <c r="W33" s="36">
        <v>0</v>
      </c>
      <c r="X33" s="38"/>
      <c r="Y33" s="38"/>
      <c r="Z33" s="38"/>
      <c r="AA33" s="38"/>
      <c r="AB33" s="38"/>
      <c r="AC33" s="38"/>
      <c r="AD33" s="38"/>
      <c r="AE33" s="38"/>
      <c r="AF33" s="38"/>
      <c r="AG33" s="38"/>
      <c r="AH33" s="38"/>
      <c r="AI33" s="38"/>
      <c r="AJ33" s="38"/>
      <c r="AK33" s="38"/>
      <c r="AL33" s="38"/>
      <c r="AM33" s="38"/>
    </row>
    <row r="34" spans="1:39" ht="90" thickBot="1" x14ac:dyDescent="0.3">
      <c r="A34" s="32" t="s">
        <v>22</v>
      </c>
      <c r="B34" s="28" t="s">
        <v>166</v>
      </c>
      <c r="C34" s="28" t="s">
        <v>45</v>
      </c>
      <c r="D34" s="28" t="s">
        <v>46</v>
      </c>
      <c r="E34" s="28" t="s">
        <v>181</v>
      </c>
      <c r="F34" s="28" t="s">
        <v>182</v>
      </c>
      <c r="G34" s="28" t="s">
        <v>183</v>
      </c>
      <c r="H34" s="28" t="s">
        <v>184</v>
      </c>
      <c r="I34" s="28" t="s">
        <v>185</v>
      </c>
      <c r="J34" s="28" t="s">
        <v>186</v>
      </c>
      <c r="K34" s="34">
        <v>42370</v>
      </c>
      <c r="L34" s="28" t="s">
        <v>31</v>
      </c>
      <c r="M34" s="28" t="s">
        <v>51</v>
      </c>
      <c r="N34" s="28" t="s">
        <v>187</v>
      </c>
      <c r="O34" s="29">
        <v>0</v>
      </c>
      <c r="P34" s="29">
        <v>0</v>
      </c>
      <c r="Q34" s="29">
        <v>0</v>
      </c>
      <c r="R34" s="29">
        <v>3300939</v>
      </c>
      <c r="S34" s="29">
        <v>7922252</v>
      </c>
      <c r="T34" s="29">
        <v>1980563</v>
      </c>
      <c r="U34" s="29">
        <v>13203754</v>
      </c>
      <c r="V34" s="30">
        <v>0</v>
      </c>
      <c r="W34" s="36">
        <v>0</v>
      </c>
      <c r="X34" s="38"/>
      <c r="Y34" s="38"/>
      <c r="Z34" s="38"/>
      <c r="AA34" s="38"/>
      <c r="AB34" s="38"/>
      <c r="AC34" s="38"/>
      <c r="AD34" s="38"/>
      <c r="AE34" s="38"/>
      <c r="AF34" s="38"/>
      <c r="AG34" s="38"/>
      <c r="AH34" s="38"/>
      <c r="AI34" s="38"/>
      <c r="AJ34" s="38"/>
      <c r="AK34" s="38"/>
      <c r="AL34" s="38"/>
      <c r="AM34" s="38"/>
    </row>
    <row r="35" spans="1:39" ht="77.25" thickBot="1" x14ac:dyDescent="0.3">
      <c r="A35" s="32" t="s">
        <v>22</v>
      </c>
      <c r="B35" s="28" t="s">
        <v>188</v>
      </c>
      <c r="C35" s="28" t="s">
        <v>24</v>
      </c>
      <c r="D35" s="28" t="s">
        <v>25</v>
      </c>
      <c r="E35" s="28" t="s">
        <v>189</v>
      </c>
      <c r="F35" s="28" t="s">
        <v>190</v>
      </c>
      <c r="G35" s="55" t="s">
        <v>191</v>
      </c>
      <c r="H35" s="55" t="s">
        <v>30</v>
      </c>
      <c r="I35" s="28"/>
      <c r="J35" s="28"/>
      <c r="K35" s="34">
        <v>40953</v>
      </c>
      <c r="L35" s="28" t="s">
        <v>31</v>
      </c>
      <c r="M35" s="28" t="s">
        <v>192</v>
      </c>
      <c r="N35" s="28" t="s">
        <v>34</v>
      </c>
      <c r="O35" s="29">
        <v>80000</v>
      </c>
      <c r="P35" s="29">
        <v>0</v>
      </c>
      <c r="Q35" s="29">
        <v>0</v>
      </c>
      <c r="R35" s="29">
        <v>122129.48000000001</v>
      </c>
      <c r="S35" s="29">
        <v>0</v>
      </c>
      <c r="T35" s="29">
        <v>0</v>
      </c>
      <c r="U35" s="29">
        <v>122129.48000000001</v>
      </c>
      <c r="V35" s="30">
        <v>1</v>
      </c>
      <c r="W35" s="36">
        <v>1</v>
      </c>
      <c r="X35" s="38"/>
      <c r="Y35" s="38"/>
      <c r="Z35" s="38"/>
      <c r="AA35" s="38"/>
      <c r="AB35" s="38"/>
      <c r="AC35" s="38"/>
      <c r="AD35" s="38"/>
      <c r="AE35" s="38"/>
      <c r="AF35" s="38"/>
      <c r="AG35" s="38"/>
      <c r="AH35" s="38"/>
      <c r="AI35" s="38"/>
      <c r="AJ35" s="38"/>
      <c r="AK35" s="38"/>
      <c r="AL35" s="38"/>
      <c r="AM35" s="38"/>
    </row>
    <row r="36" spans="1:39" ht="77.25" thickBot="1" x14ac:dyDescent="0.3">
      <c r="A36" s="32" t="s">
        <v>22</v>
      </c>
      <c r="B36" s="28" t="s">
        <v>188</v>
      </c>
      <c r="C36" s="28" t="s">
        <v>24</v>
      </c>
      <c r="D36" s="28" t="s">
        <v>25</v>
      </c>
      <c r="E36" s="28" t="s">
        <v>193</v>
      </c>
      <c r="F36" s="28" t="s">
        <v>194</v>
      </c>
      <c r="G36" s="55" t="s">
        <v>191</v>
      </c>
      <c r="H36" s="55" t="s">
        <v>30</v>
      </c>
      <c r="I36" s="28"/>
      <c r="J36" s="28"/>
      <c r="K36" s="34">
        <v>41365</v>
      </c>
      <c r="L36" s="28" t="s">
        <v>31</v>
      </c>
      <c r="M36" s="28" t="s">
        <v>195</v>
      </c>
      <c r="N36" s="28" t="s">
        <v>34</v>
      </c>
      <c r="O36" s="29">
        <v>55200</v>
      </c>
      <c r="P36" s="29">
        <v>0</v>
      </c>
      <c r="Q36" s="29">
        <v>0</v>
      </c>
      <c r="R36" s="29">
        <v>455200</v>
      </c>
      <c r="S36" s="29">
        <v>0</v>
      </c>
      <c r="T36" s="29">
        <v>0</v>
      </c>
      <c r="U36" s="29">
        <v>455200</v>
      </c>
      <c r="V36" s="30">
        <v>1</v>
      </c>
      <c r="W36" s="36">
        <v>1</v>
      </c>
      <c r="X36" s="38"/>
      <c r="Y36" s="38"/>
      <c r="Z36" s="38"/>
      <c r="AA36" s="38"/>
      <c r="AB36" s="38"/>
      <c r="AC36" s="38"/>
      <c r="AD36" s="38"/>
      <c r="AE36" s="38"/>
      <c r="AF36" s="38"/>
      <c r="AG36" s="38"/>
      <c r="AH36" s="38"/>
      <c r="AI36" s="38"/>
      <c r="AJ36" s="38"/>
      <c r="AK36" s="38"/>
      <c r="AL36" s="38"/>
      <c r="AM36" s="38"/>
    </row>
    <row r="37" spans="1:39" ht="77.25" thickBot="1" x14ac:dyDescent="0.3">
      <c r="A37" s="32" t="s">
        <v>22</v>
      </c>
      <c r="B37" s="28" t="s">
        <v>188</v>
      </c>
      <c r="C37" s="28" t="s">
        <v>24</v>
      </c>
      <c r="D37" s="28" t="s">
        <v>25</v>
      </c>
      <c r="E37" s="28" t="s">
        <v>196</v>
      </c>
      <c r="F37" s="28" t="s">
        <v>197</v>
      </c>
      <c r="G37" s="55" t="s">
        <v>191</v>
      </c>
      <c r="H37" s="55" t="s">
        <v>191</v>
      </c>
      <c r="I37" s="55" t="s">
        <v>30</v>
      </c>
      <c r="J37" s="28"/>
      <c r="K37" s="34">
        <v>41365</v>
      </c>
      <c r="L37" s="28" t="s">
        <v>31</v>
      </c>
      <c r="M37" s="28" t="s">
        <v>198</v>
      </c>
      <c r="N37" s="28" t="s">
        <v>34</v>
      </c>
      <c r="O37" s="29">
        <v>1070948.1000000001</v>
      </c>
      <c r="P37" s="29">
        <v>0</v>
      </c>
      <c r="Q37" s="29">
        <v>0</v>
      </c>
      <c r="R37" s="29">
        <v>1307948.1000000001</v>
      </c>
      <c r="S37" s="29">
        <v>263000</v>
      </c>
      <c r="T37" s="29">
        <v>0</v>
      </c>
      <c r="U37" s="29">
        <v>1570948.1</v>
      </c>
      <c r="V37" s="30">
        <v>1</v>
      </c>
      <c r="W37" s="36">
        <v>1</v>
      </c>
      <c r="X37" s="38"/>
      <c r="Y37" s="38"/>
      <c r="Z37" s="38"/>
      <c r="AA37" s="38"/>
      <c r="AB37" s="38"/>
      <c r="AC37" s="38"/>
      <c r="AD37" s="38"/>
      <c r="AE37" s="38"/>
      <c r="AF37" s="38"/>
      <c r="AG37" s="38"/>
      <c r="AH37" s="38"/>
      <c r="AI37" s="38"/>
      <c r="AJ37" s="38"/>
      <c r="AK37" s="38"/>
      <c r="AL37" s="38"/>
      <c r="AM37" s="38"/>
    </row>
    <row r="38" spans="1:39" ht="77.25" thickBot="1" x14ac:dyDescent="0.3">
      <c r="A38" s="32" t="s">
        <v>22</v>
      </c>
      <c r="B38" s="28" t="s">
        <v>188</v>
      </c>
      <c r="C38" s="28" t="s">
        <v>24</v>
      </c>
      <c r="D38" s="28" t="s">
        <v>25</v>
      </c>
      <c r="E38" s="28" t="s">
        <v>199</v>
      </c>
      <c r="F38" s="28" t="s">
        <v>200</v>
      </c>
      <c r="G38" s="55" t="s">
        <v>117</v>
      </c>
      <c r="H38" s="55" t="s">
        <v>191</v>
      </c>
      <c r="I38" s="55" t="s">
        <v>30</v>
      </c>
      <c r="J38" s="28"/>
      <c r="K38" s="34">
        <v>42032</v>
      </c>
      <c r="L38" s="28" t="s">
        <v>31</v>
      </c>
      <c r="M38" s="28" t="s">
        <v>201</v>
      </c>
      <c r="N38" s="28" t="s">
        <v>34</v>
      </c>
      <c r="O38" s="29">
        <v>2139380.2000000002</v>
      </c>
      <c r="P38" s="29">
        <v>0</v>
      </c>
      <c r="Q38" s="29">
        <v>300741.2</v>
      </c>
      <c r="R38" s="29">
        <v>1924139</v>
      </c>
      <c r="S38" s="29">
        <v>214500</v>
      </c>
      <c r="T38" s="29">
        <v>0</v>
      </c>
      <c r="U38" s="29">
        <v>2439380.2000000002</v>
      </c>
      <c r="V38" s="30">
        <v>1</v>
      </c>
      <c r="W38" s="36">
        <v>0.51</v>
      </c>
      <c r="X38" s="38"/>
      <c r="Y38" s="38"/>
      <c r="Z38" s="38"/>
      <c r="AA38" s="38"/>
      <c r="AB38" s="38"/>
      <c r="AC38" s="38"/>
      <c r="AD38" s="38"/>
      <c r="AE38" s="38"/>
      <c r="AF38" s="38"/>
      <c r="AG38" s="38"/>
      <c r="AH38" s="38"/>
      <c r="AI38" s="38"/>
      <c r="AJ38" s="38"/>
      <c r="AK38" s="38"/>
      <c r="AL38" s="38"/>
      <c r="AM38" s="38"/>
    </row>
    <row r="39" spans="1:39" ht="90" thickBot="1" x14ac:dyDescent="0.3">
      <c r="A39" s="32" t="s">
        <v>22</v>
      </c>
      <c r="B39" s="28" t="s">
        <v>188</v>
      </c>
      <c r="C39" s="28" t="s">
        <v>24</v>
      </c>
      <c r="D39" s="28" t="s">
        <v>25</v>
      </c>
      <c r="E39" s="28" t="s">
        <v>202</v>
      </c>
      <c r="F39" s="28" t="s">
        <v>203</v>
      </c>
      <c r="G39" s="28"/>
      <c r="H39" s="55" t="s">
        <v>117</v>
      </c>
      <c r="I39" s="55" t="s">
        <v>204</v>
      </c>
      <c r="J39" s="55" t="s">
        <v>30</v>
      </c>
      <c r="K39" s="34">
        <v>42795</v>
      </c>
      <c r="L39" s="28" t="s">
        <v>31</v>
      </c>
      <c r="M39" s="28" t="s">
        <v>205</v>
      </c>
      <c r="N39" s="28" t="s">
        <v>64</v>
      </c>
      <c r="O39" s="29">
        <v>978280.33</v>
      </c>
      <c r="P39" s="29">
        <v>0</v>
      </c>
      <c r="Q39" s="29">
        <v>0</v>
      </c>
      <c r="R39" s="29">
        <v>163110.07999999999</v>
      </c>
      <c r="S39" s="29">
        <v>880452.33</v>
      </c>
      <c r="T39" s="29">
        <v>97828</v>
      </c>
      <c r="U39" s="29">
        <v>1141390.4099999999</v>
      </c>
      <c r="V39" s="30">
        <v>0</v>
      </c>
      <c r="W39" s="36">
        <v>0.5</v>
      </c>
      <c r="X39" s="38"/>
      <c r="Y39" s="38"/>
      <c r="Z39" s="38"/>
      <c r="AA39" s="38"/>
      <c r="AB39" s="38"/>
      <c r="AC39" s="38"/>
      <c r="AD39" s="38"/>
      <c r="AE39" s="38"/>
      <c r="AF39" s="38"/>
      <c r="AG39" s="38"/>
      <c r="AH39" s="38"/>
      <c r="AI39" s="38"/>
      <c r="AJ39" s="38"/>
      <c r="AK39" s="38"/>
      <c r="AL39" s="38"/>
      <c r="AM39" s="38"/>
    </row>
    <row r="40" spans="1:39" ht="77.25" thickBot="1" x14ac:dyDescent="0.3">
      <c r="A40" s="32" t="s">
        <v>22</v>
      </c>
      <c r="B40" s="28" t="s">
        <v>188</v>
      </c>
      <c r="C40" s="28" t="s">
        <v>123</v>
      </c>
      <c r="D40" s="28" t="s">
        <v>124</v>
      </c>
      <c r="E40" s="28" t="s">
        <v>206</v>
      </c>
      <c r="F40" s="28" t="s">
        <v>207</v>
      </c>
      <c r="G40" s="28" t="s">
        <v>208</v>
      </c>
      <c r="H40" s="28" t="s">
        <v>209</v>
      </c>
      <c r="I40" s="28"/>
      <c r="J40" s="28"/>
      <c r="K40" s="34">
        <v>42370</v>
      </c>
      <c r="L40" s="28" t="s">
        <v>31</v>
      </c>
      <c r="M40" s="28" t="s">
        <v>51</v>
      </c>
      <c r="N40" s="28" t="s">
        <v>64</v>
      </c>
      <c r="O40" s="29">
        <v>0</v>
      </c>
      <c r="P40" s="29">
        <v>0</v>
      </c>
      <c r="Q40" s="29">
        <v>19568.27</v>
      </c>
      <c r="R40" s="29">
        <v>0</v>
      </c>
      <c r="S40" s="29">
        <v>0</v>
      </c>
      <c r="T40" s="29">
        <v>0</v>
      </c>
      <c r="U40" s="29">
        <v>19568.27</v>
      </c>
      <c r="V40" s="30">
        <v>0</v>
      </c>
      <c r="W40" s="36">
        <v>0</v>
      </c>
      <c r="X40" s="38"/>
      <c r="Y40" s="38"/>
      <c r="Z40" s="38"/>
      <c r="AA40" s="38"/>
      <c r="AB40" s="38"/>
      <c r="AC40" s="38"/>
      <c r="AD40" s="38"/>
      <c r="AE40" s="38"/>
      <c r="AF40" s="38"/>
      <c r="AG40" s="38"/>
      <c r="AH40" s="38"/>
      <c r="AI40" s="38"/>
      <c r="AJ40" s="38"/>
      <c r="AK40" s="38"/>
      <c r="AL40" s="38"/>
      <c r="AM40" s="38"/>
    </row>
    <row r="41" spans="1:39" ht="409.6" thickBot="1" x14ac:dyDescent="0.3">
      <c r="A41" s="32" t="s">
        <v>22</v>
      </c>
      <c r="B41" s="28" t="s">
        <v>188</v>
      </c>
      <c r="C41" s="28" t="s">
        <v>24</v>
      </c>
      <c r="D41" s="28" t="s">
        <v>210</v>
      </c>
      <c r="E41" s="28" t="s">
        <v>211</v>
      </c>
      <c r="F41" s="28" t="s">
        <v>212</v>
      </c>
      <c r="G41" s="28" t="s">
        <v>213</v>
      </c>
      <c r="H41" s="28" t="s">
        <v>214</v>
      </c>
      <c r="I41" s="28" t="s">
        <v>215</v>
      </c>
      <c r="J41" s="28"/>
      <c r="K41" s="34">
        <v>42118</v>
      </c>
      <c r="L41" s="28" t="s">
        <v>31</v>
      </c>
      <c r="M41" s="28" t="s">
        <v>216</v>
      </c>
      <c r="N41" s="28" t="s">
        <v>44</v>
      </c>
      <c r="O41" s="29">
        <v>700000</v>
      </c>
      <c r="P41" s="29">
        <v>0</v>
      </c>
      <c r="Q41" s="29">
        <v>764</v>
      </c>
      <c r="R41" s="29">
        <v>450000</v>
      </c>
      <c r="S41" s="29">
        <v>249236</v>
      </c>
      <c r="T41" s="29">
        <v>0</v>
      </c>
      <c r="U41" s="29">
        <v>700000</v>
      </c>
      <c r="V41" s="30">
        <v>0.5</v>
      </c>
      <c r="W41" s="36">
        <v>1E-3</v>
      </c>
      <c r="X41" s="38"/>
      <c r="Y41" s="38"/>
      <c r="Z41" s="38"/>
      <c r="AA41" s="38"/>
      <c r="AB41" s="38"/>
      <c r="AC41" s="38"/>
      <c r="AD41" s="38"/>
      <c r="AE41" s="38"/>
      <c r="AF41" s="38"/>
      <c r="AG41" s="38"/>
      <c r="AH41" s="38"/>
      <c r="AI41" s="38"/>
      <c r="AJ41" s="38"/>
      <c r="AK41" s="38"/>
      <c r="AL41" s="38"/>
      <c r="AM41" s="38"/>
    </row>
    <row r="42" spans="1:39" s="38" customFormat="1" ht="409.6" thickBot="1" x14ac:dyDescent="0.3">
      <c r="A42" s="32" t="s">
        <v>22</v>
      </c>
      <c r="B42" s="28" t="s">
        <v>188</v>
      </c>
      <c r="C42" s="28" t="s">
        <v>24</v>
      </c>
      <c r="D42" s="28" t="s">
        <v>210</v>
      </c>
      <c r="E42" s="28" t="s">
        <v>217</v>
      </c>
      <c r="F42" s="28" t="s">
        <v>218</v>
      </c>
      <c r="G42" s="28"/>
      <c r="H42" s="28" t="s">
        <v>219</v>
      </c>
      <c r="I42" s="28" t="s">
        <v>220</v>
      </c>
      <c r="J42" s="28" t="s">
        <v>221</v>
      </c>
      <c r="K42" s="34">
        <v>42736</v>
      </c>
      <c r="L42" s="28" t="s">
        <v>31</v>
      </c>
      <c r="M42" s="28" t="s">
        <v>65</v>
      </c>
      <c r="N42" s="28" t="s">
        <v>44</v>
      </c>
      <c r="O42" s="29">
        <v>450000</v>
      </c>
      <c r="P42" s="29">
        <v>0</v>
      </c>
      <c r="Q42" s="29">
        <v>0</v>
      </c>
      <c r="R42" s="29">
        <v>100000</v>
      </c>
      <c r="S42" s="29">
        <v>200000</v>
      </c>
      <c r="T42" s="29">
        <v>150000</v>
      </c>
      <c r="U42" s="29">
        <v>450000</v>
      </c>
      <c r="V42" s="30">
        <v>0</v>
      </c>
      <c r="W42" s="36">
        <v>0</v>
      </c>
    </row>
    <row r="43" spans="1:39" ht="77.25" thickBot="1" x14ac:dyDescent="0.3">
      <c r="A43" s="32" t="s">
        <v>222</v>
      </c>
      <c r="B43" s="28" t="s">
        <v>223</v>
      </c>
      <c r="C43" s="28" t="s">
        <v>45</v>
      </c>
      <c r="D43" s="28" t="s">
        <v>53</v>
      </c>
      <c r="E43" s="28" t="s">
        <v>224</v>
      </c>
      <c r="F43" s="28" t="s">
        <v>225</v>
      </c>
      <c r="G43" s="28" t="s">
        <v>226</v>
      </c>
      <c r="H43" s="28" t="s">
        <v>227</v>
      </c>
      <c r="I43" s="28" t="s">
        <v>228</v>
      </c>
      <c r="J43" s="28" t="s">
        <v>228</v>
      </c>
      <c r="K43" s="34">
        <v>42370</v>
      </c>
      <c r="L43" s="28" t="s">
        <v>31</v>
      </c>
      <c r="M43" s="28"/>
      <c r="N43" s="28" t="s">
        <v>59</v>
      </c>
      <c r="O43" s="29">
        <v>0</v>
      </c>
      <c r="P43" s="29">
        <v>0</v>
      </c>
      <c r="Q43" s="29">
        <v>0</v>
      </c>
      <c r="R43" s="29">
        <v>0</v>
      </c>
      <c r="S43" s="29">
        <v>0</v>
      </c>
      <c r="T43" s="29">
        <v>0</v>
      </c>
      <c r="U43" s="29" t="s">
        <v>18</v>
      </c>
      <c r="V43" s="30">
        <v>1</v>
      </c>
      <c r="W43" s="63" t="s">
        <v>568</v>
      </c>
      <c r="X43" s="38"/>
      <c r="Y43" s="38"/>
      <c r="Z43" s="38"/>
      <c r="AA43" s="38"/>
      <c r="AB43" s="38"/>
      <c r="AC43" s="38"/>
      <c r="AD43" s="38"/>
      <c r="AE43" s="38"/>
      <c r="AF43" s="38"/>
      <c r="AG43" s="38"/>
      <c r="AH43" s="38"/>
      <c r="AI43" s="38"/>
      <c r="AJ43" s="38"/>
      <c r="AK43" s="38"/>
      <c r="AL43" s="38"/>
      <c r="AM43" s="38"/>
    </row>
    <row r="44" spans="1:39" ht="77.25" thickBot="1" x14ac:dyDescent="0.3">
      <c r="A44" s="32" t="s">
        <v>222</v>
      </c>
      <c r="B44" s="28" t="s">
        <v>223</v>
      </c>
      <c r="C44" s="28" t="s">
        <v>45</v>
      </c>
      <c r="D44" s="28" t="s">
        <v>53</v>
      </c>
      <c r="E44" s="28" t="s">
        <v>229</v>
      </c>
      <c r="F44" s="28" t="s">
        <v>230</v>
      </c>
      <c r="G44" s="28"/>
      <c r="H44" s="28" t="s">
        <v>230</v>
      </c>
      <c r="I44" s="28" t="s">
        <v>230</v>
      </c>
      <c r="J44" s="28" t="s">
        <v>231</v>
      </c>
      <c r="K44" s="34">
        <v>42736</v>
      </c>
      <c r="L44" s="28" t="s">
        <v>31</v>
      </c>
      <c r="M44" s="28" t="s">
        <v>64</v>
      </c>
      <c r="N44" s="28" t="s">
        <v>44</v>
      </c>
      <c r="O44" s="29">
        <v>4000000</v>
      </c>
      <c r="P44" s="29">
        <v>0</v>
      </c>
      <c r="Q44" s="29">
        <v>0</v>
      </c>
      <c r="R44" s="29">
        <v>2000000</v>
      </c>
      <c r="S44" s="29">
        <v>2000000</v>
      </c>
      <c r="T44" s="29">
        <v>0</v>
      </c>
      <c r="U44" s="29">
        <v>4000000</v>
      </c>
      <c r="V44" s="30">
        <v>0</v>
      </c>
      <c r="W44" s="36">
        <v>0</v>
      </c>
      <c r="X44" s="38"/>
      <c r="Y44" s="38"/>
      <c r="Z44" s="38"/>
      <c r="AA44" s="38"/>
      <c r="AB44" s="38"/>
      <c r="AC44" s="38"/>
      <c r="AD44" s="38"/>
      <c r="AE44" s="38"/>
      <c r="AF44" s="38"/>
      <c r="AG44" s="38"/>
      <c r="AH44" s="38"/>
      <c r="AI44" s="38"/>
      <c r="AJ44" s="38"/>
      <c r="AK44" s="38"/>
      <c r="AL44" s="38"/>
      <c r="AM44" s="38"/>
    </row>
    <row r="45" spans="1:39" s="38" customFormat="1" ht="166.5" thickBot="1" x14ac:dyDescent="0.3">
      <c r="A45" s="32" t="s">
        <v>222</v>
      </c>
      <c r="B45" s="28" t="s">
        <v>223</v>
      </c>
      <c r="C45" s="28" t="s">
        <v>24</v>
      </c>
      <c r="D45" s="28" t="s">
        <v>53</v>
      </c>
      <c r="E45" s="28" t="s">
        <v>232</v>
      </c>
      <c r="F45" s="28" t="s">
        <v>233</v>
      </c>
      <c r="G45" s="28" t="s">
        <v>234</v>
      </c>
      <c r="H45" s="28" t="s">
        <v>235</v>
      </c>
      <c r="I45" s="28" t="s">
        <v>236</v>
      </c>
      <c r="J45" s="28"/>
      <c r="K45" s="34">
        <v>42522</v>
      </c>
      <c r="L45" s="28" t="s">
        <v>31</v>
      </c>
      <c r="M45" s="28" t="s">
        <v>64</v>
      </c>
      <c r="N45" s="28" t="s">
        <v>44</v>
      </c>
      <c r="O45" s="29">
        <v>1449000</v>
      </c>
      <c r="P45" s="29">
        <v>0</v>
      </c>
      <c r="Q45" s="29">
        <v>0</v>
      </c>
      <c r="R45" s="29">
        <v>300000</v>
      </c>
      <c r="S45" s="29">
        <v>1149000</v>
      </c>
      <c r="T45" s="29">
        <v>0</v>
      </c>
      <c r="U45" s="29">
        <v>1449000</v>
      </c>
      <c r="V45" s="30">
        <v>0.5</v>
      </c>
      <c r="W45" s="36">
        <v>0</v>
      </c>
    </row>
    <row r="46" spans="1:39" ht="77.25" thickBot="1" x14ac:dyDescent="0.3">
      <c r="A46" s="32" t="s">
        <v>222</v>
      </c>
      <c r="B46" s="28" t="s">
        <v>237</v>
      </c>
      <c r="C46" s="28" t="s">
        <v>45</v>
      </c>
      <c r="D46" s="28" t="s">
        <v>39</v>
      </c>
      <c r="E46" s="28" t="s">
        <v>238</v>
      </c>
      <c r="F46" s="28" t="s">
        <v>239</v>
      </c>
      <c r="G46" s="28" t="s">
        <v>240</v>
      </c>
      <c r="H46" s="28" t="s">
        <v>240</v>
      </c>
      <c r="I46" s="28" t="s">
        <v>240</v>
      </c>
      <c r="J46" s="28" t="s">
        <v>240</v>
      </c>
      <c r="K46" s="34">
        <v>42370</v>
      </c>
      <c r="L46" s="28" t="s">
        <v>31</v>
      </c>
      <c r="M46" s="28" t="s">
        <v>51</v>
      </c>
      <c r="N46" s="28" t="s">
        <v>172</v>
      </c>
      <c r="O46" s="29">
        <v>0</v>
      </c>
      <c r="P46" s="29">
        <v>0</v>
      </c>
      <c r="Q46" s="29">
        <v>1157364</v>
      </c>
      <c r="R46" s="29">
        <v>780000</v>
      </c>
      <c r="S46" s="29">
        <v>600000</v>
      </c>
      <c r="T46" s="29">
        <v>100000</v>
      </c>
      <c r="U46" s="29">
        <v>2637364</v>
      </c>
      <c r="V46" s="30">
        <v>1</v>
      </c>
      <c r="W46" s="36">
        <v>1</v>
      </c>
      <c r="X46" s="38"/>
      <c r="Y46" s="38"/>
      <c r="Z46" s="38"/>
      <c r="AA46" s="38"/>
      <c r="AB46" s="38"/>
      <c r="AC46" s="38"/>
      <c r="AD46" s="38"/>
      <c r="AE46" s="38"/>
      <c r="AF46" s="38"/>
      <c r="AG46" s="38"/>
      <c r="AH46" s="38"/>
      <c r="AI46" s="38"/>
      <c r="AJ46" s="38"/>
      <c r="AK46" s="38"/>
      <c r="AL46" s="38"/>
      <c r="AM46" s="38"/>
    </row>
    <row r="47" spans="1:39" ht="77.25" thickBot="1" x14ac:dyDescent="0.3">
      <c r="A47" s="32" t="s">
        <v>222</v>
      </c>
      <c r="B47" s="28" t="s">
        <v>237</v>
      </c>
      <c r="C47" s="28" t="s">
        <v>24</v>
      </c>
      <c r="D47" s="28" t="s">
        <v>39</v>
      </c>
      <c r="E47" s="28" t="s">
        <v>241</v>
      </c>
      <c r="F47" s="28" t="s">
        <v>242</v>
      </c>
      <c r="G47" s="28"/>
      <c r="H47" s="28">
        <v>70</v>
      </c>
      <c r="I47" s="28">
        <v>100</v>
      </c>
      <c r="J47" s="28"/>
      <c r="K47" s="34">
        <v>42826</v>
      </c>
      <c r="L47" s="28" t="s">
        <v>31</v>
      </c>
      <c r="M47" s="28" t="s">
        <v>243</v>
      </c>
      <c r="N47" s="28" t="s">
        <v>44</v>
      </c>
      <c r="O47" s="29">
        <v>1400000</v>
      </c>
      <c r="P47" s="29">
        <v>0</v>
      </c>
      <c r="Q47" s="29">
        <v>0</v>
      </c>
      <c r="R47" s="29">
        <v>1000000</v>
      </c>
      <c r="S47" s="29">
        <v>400000</v>
      </c>
      <c r="T47" s="29">
        <v>0</v>
      </c>
      <c r="U47" s="29">
        <v>1400000</v>
      </c>
      <c r="V47" s="30">
        <v>0</v>
      </c>
      <c r="W47" s="36">
        <v>0</v>
      </c>
      <c r="X47" s="38"/>
      <c r="Y47" s="38"/>
      <c r="Z47" s="38"/>
      <c r="AA47" s="38"/>
      <c r="AB47" s="38"/>
      <c r="AC47" s="38"/>
      <c r="AD47" s="38"/>
      <c r="AE47" s="38"/>
      <c r="AF47" s="38"/>
      <c r="AG47" s="38"/>
      <c r="AH47" s="38"/>
      <c r="AI47" s="38"/>
      <c r="AJ47" s="38"/>
      <c r="AK47" s="38"/>
      <c r="AL47" s="38"/>
      <c r="AM47" s="38"/>
    </row>
    <row r="48" spans="1:39" ht="77.25" thickBot="1" x14ac:dyDescent="0.3">
      <c r="A48" s="32" t="s">
        <v>222</v>
      </c>
      <c r="B48" s="28" t="s">
        <v>244</v>
      </c>
      <c r="C48" s="28" t="s">
        <v>45</v>
      </c>
      <c r="D48" s="28" t="s">
        <v>53</v>
      </c>
      <c r="E48" s="28" t="s">
        <v>245</v>
      </c>
      <c r="F48" s="28" t="s">
        <v>246</v>
      </c>
      <c r="G48" s="28" t="s">
        <v>247</v>
      </c>
      <c r="H48" s="28" t="s">
        <v>248</v>
      </c>
      <c r="I48" s="28" t="s">
        <v>249</v>
      </c>
      <c r="J48" s="28" t="s">
        <v>250</v>
      </c>
      <c r="K48" s="34">
        <v>42370</v>
      </c>
      <c r="L48" s="28" t="s">
        <v>31</v>
      </c>
      <c r="M48" s="28" t="s">
        <v>51</v>
      </c>
      <c r="N48" s="28" t="s">
        <v>59</v>
      </c>
      <c r="O48" s="29">
        <v>0</v>
      </c>
      <c r="P48" s="29">
        <v>0</v>
      </c>
      <c r="Q48" s="29">
        <v>0</v>
      </c>
      <c r="R48" s="29">
        <v>0</v>
      </c>
      <c r="S48" s="29">
        <v>0</v>
      </c>
      <c r="T48" s="29">
        <v>0</v>
      </c>
      <c r="U48" s="29" t="s">
        <v>18</v>
      </c>
      <c r="V48" s="30">
        <v>1</v>
      </c>
      <c r="W48" s="63" t="s">
        <v>568</v>
      </c>
      <c r="X48" s="38"/>
      <c r="Y48" s="38"/>
      <c r="Z48" s="38"/>
      <c r="AA48" s="38"/>
      <c r="AB48" s="38"/>
      <c r="AC48" s="38"/>
      <c r="AD48" s="38"/>
      <c r="AE48" s="38"/>
      <c r="AF48" s="38"/>
      <c r="AG48" s="38"/>
      <c r="AH48" s="38"/>
      <c r="AI48" s="38"/>
      <c r="AJ48" s="38"/>
      <c r="AK48" s="38"/>
      <c r="AL48" s="38"/>
      <c r="AM48" s="38"/>
    </row>
    <row r="49" spans="1:39" ht="319.5" thickBot="1" x14ac:dyDescent="0.3">
      <c r="A49" s="32" t="s">
        <v>222</v>
      </c>
      <c r="B49" s="28" t="s">
        <v>244</v>
      </c>
      <c r="C49" s="28" t="s">
        <v>45</v>
      </c>
      <c r="D49" s="28" t="s">
        <v>53</v>
      </c>
      <c r="E49" s="28" t="s">
        <v>251</v>
      </c>
      <c r="F49" s="28" t="s">
        <v>252</v>
      </c>
      <c r="G49" s="28" t="s">
        <v>253</v>
      </c>
      <c r="H49" s="28" t="s">
        <v>254</v>
      </c>
      <c r="I49" s="28"/>
      <c r="J49" s="28"/>
      <c r="K49" s="34">
        <v>42370</v>
      </c>
      <c r="L49" s="28" t="s">
        <v>31</v>
      </c>
      <c r="M49" s="28" t="s">
        <v>255</v>
      </c>
      <c r="N49" s="28" t="s">
        <v>32</v>
      </c>
      <c r="O49" s="29">
        <v>430000</v>
      </c>
      <c r="P49" s="29">
        <v>0</v>
      </c>
      <c r="Q49" s="29">
        <v>590000</v>
      </c>
      <c r="R49" s="29">
        <v>590000</v>
      </c>
      <c r="S49" s="29">
        <v>0</v>
      </c>
      <c r="T49" s="29">
        <v>0</v>
      </c>
      <c r="U49" s="29">
        <v>1180000</v>
      </c>
      <c r="V49" s="30">
        <v>0</v>
      </c>
      <c r="W49" s="36">
        <v>0</v>
      </c>
      <c r="X49" s="38"/>
      <c r="Y49" s="38"/>
      <c r="Z49" s="38"/>
      <c r="AA49" s="38"/>
      <c r="AB49" s="38"/>
      <c r="AC49" s="38"/>
      <c r="AD49" s="38"/>
      <c r="AE49" s="38"/>
      <c r="AF49" s="38"/>
      <c r="AG49" s="38"/>
      <c r="AH49" s="38"/>
      <c r="AI49" s="38"/>
      <c r="AJ49" s="38"/>
      <c r="AK49" s="38"/>
      <c r="AL49" s="38"/>
      <c r="AM49" s="38"/>
    </row>
    <row r="50" spans="1:39" ht="90" thickBot="1" x14ac:dyDescent="0.3">
      <c r="A50" s="32" t="s">
        <v>222</v>
      </c>
      <c r="B50" s="28" t="s">
        <v>256</v>
      </c>
      <c r="C50" s="28" t="s">
        <v>257</v>
      </c>
      <c r="D50" s="28" t="s">
        <v>257</v>
      </c>
      <c r="E50" s="28" t="s">
        <v>258</v>
      </c>
      <c r="F50" s="28" t="s">
        <v>259</v>
      </c>
      <c r="G50" s="28" t="s">
        <v>260</v>
      </c>
      <c r="H50" s="28" t="s">
        <v>260</v>
      </c>
      <c r="I50" s="28" t="s">
        <v>260</v>
      </c>
      <c r="J50" s="28" t="s">
        <v>260</v>
      </c>
      <c r="K50" s="34">
        <v>42370</v>
      </c>
      <c r="L50" s="28" t="s">
        <v>261</v>
      </c>
      <c r="M50" s="28" t="s">
        <v>262</v>
      </c>
      <c r="N50" s="28" t="s">
        <v>44</v>
      </c>
      <c r="O50" s="29">
        <v>660000</v>
      </c>
      <c r="P50" s="29">
        <v>0</v>
      </c>
      <c r="Q50" s="29">
        <v>165000</v>
      </c>
      <c r="R50" s="29">
        <v>165000</v>
      </c>
      <c r="S50" s="29">
        <v>165000</v>
      </c>
      <c r="T50" s="29">
        <v>165000</v>
      </c>
      <c r="U50" s="29">
        <v>660000</v>
      </c>
      <c r="V50" s="30">
        <v>1</v>
      </c>
      <c r="W50" s="36">
        <v>0.22320000000000001</v>
      </c>
      <c r="X50" s="38"/>
      <c r="Y50" s="38"/>
      <c r="Z50" s="38"/>
      <c r="AA50" s="38"/>
      <c r="AB50" s="38"/>
      <c r="AC50" s="38"/>
      <c r="AD50" s="38"/>
      <c r="AE50" s="38"/>
      <c r="AF50" s="38"/>
      <c r="AG50" s="38"/>
      <c r="AH50" s="38"/>
      <c r="AI50" s="38"/>
      <c r="AJ50" s="38"/>
      <c r="AK50" s="38"/>
      <c r="AL50" s="38"/>
      <c r="AM50" s="38"/>
    </row>
    <row r="51" spans="1:39" ht="102.75" thickBot="1" x14ac:dyDescent="0.3">
      <c r="A51" s="32" t="s">
        <v>222</v>
      </c>
      <c r="B51" s="28" t="s">
        <v>256</v>
      </c>
      <c r="C51" s="28" t="s">
        <v>45</v>
      </c>
      <c r="D51" s="28" t="s">
        <v>53</v>
      </c>
      <c r="E51" s="28" t="s">
        <v>263</v>
      </c>
      <c r="F51" s="28" t="s">
        <v>264</v>
      </c>
      <c r="G51" s="28" t="s">
        <v>265</v>
      </c>
      <c r="H51" s="28" t="s">
        <v>266</v>
      </c>
      <c r="I51" s="28" t="s">
        <v>266</v>
      </c>
      <c r="J51" s="28" t="s">
        <v>266</v>
      </c>
      <c r="K51" s="34">
        <v>41962</v>
      </c>
      <c r="L51" s="28" t="s">
        <v>31</v>
      </c>
      <c r="M51" s="28" t="s">
        <v>51</v>
      </c>
      <c r="N51" s="28" t="s">
        <v>59</v>
      </c>
      <c r="O51" s="29">
        <v>0</v>
      </c>
      <c r="P51" s="29">
        <v>0</v>
      </c>
      <c r="Q51" s="29">
        <v>0</v>
      </c>
      <c r="R51" s="29">
        <v>0</v>
      </c>
      <c r="S51" s="29">
        <v>0</v>
      </c>
      <c r="T51" s="29">
        <v>0</v>
      </c>
      <c r="U51" s="29" t="s">
        <v>18</v>
      </c>
      <c r="V51" s="30">
        <v>1</v>
      </c>
      <c r="W51" s="63" t="s">
        <v>568</v>
      </c>
      <c r="X51" s="38"/>
      <c r="Y51" s="38"/>
      <c r="Z51" s="38"/>
      <c r="AA51" s="38"/>
      <c r="AB51" s="38"/>
      <c r="AC51" s="38"/>
      <c r="AD51" s="38"/>
      <c r="AE51" s="38"/>
      <c r="AF51" s="38"/>
      <c r="AG51" s="38"/>
      <c r="AH51" s="38"/>
      <c r="AI51" s="38"/>
      <c r="AJ51" s="38"/>
      <c r="AK51" s="38"/>
      <c r="AL51" s="38"/>
      <c r="AM51" s="38"/>
    </row>
    <row r="52" spans="1:39" ht="102.75" thickBot="1" x14ac:dyDescent="0.3">
      <c r="A52" s="32" t="s">
        <v>222</v>
      </c>
      <c r="B52" s="28" t="s">
        <v>256</v>
      </c>
      <c r="C52" s="28" t="s">
        <v>45</v>
      </c>
      <c r="D52" s="28" t="s">
        <v>53</v>
      </c>
      <c r="E52" s="28" t="s">
        <v>267</v>
      </c>
      <c r="F52" s="28" t="s">
        <v>268</v>
      </c>
      <c r="G52" s="28" t="s">
        <v>269</v>
      </c>
      <c r="H52" s="28" t="s">
        <v>266</v>
      </c>
      <c r="I52" s="28" t="s">
        <v>266</v>
      </c>
      <c r="J52" s="28" t="s">
        <v>266</v>
      </c>
      <c r="K52" s="34">
        <v>41962</v>
      </c>
      <c r="L52" s="28" t="s">
        <v>31</v>
      </c>
      <c r="M52" s="28" t="s">
        <v>51</v>
      </c>
      <c r="N52" s="28" t="s">
        <v>59</v>
      </c>
      <c r="O52" s="29">
        <v>0</v>
      </c>
      <c r="P52" s="29">
        <v>0</v>
      </c>
      <c r="Q52" s="29">
        <v>0</v>
      </c>
      <c r="R52" s="29">
        <v>0</v>
      </c>
      <c r="S52" s="29">
        <v>0</v>
      </c>
      <c r="T52" s="29">
        <v>0</v>
      </c>
      <c r="U52" s="29" t="s">
        <v>18</v>
      </c>
      <c r="V52" s="30">
        <v>1</v>
      </c>
      <c r="W52" s="63" t="s">
        <v>568</v>
      </c>
      <c r="X52" s="38"/>
      <c r="Y52" s="38"/>
      <c r="Z52" s="38"/>
      <c r="AA52" s="38"/>
      <c r="AB52" s="38"/>
      <c r="AC52" s="38"/>
      <c r="AD52" s="38"/>
      <c r="AE52" s="38"/>
      <c r="AF52" s="38"/>
      <c r="AG52" s="38"/>
      <c r="AH52" s="38"/>
      <c r="AI52" s="38"/>
      <c r="AJ52" s="38"/>
      <c r="AK52" s="38"/>
      <c r="AL52" s="38"/>
      <c r="AM52" s="38"/>
    </row>
    <row r="53" spans="1:39" ht="77.25" thickBot="1" x14ac:dyDescent="0.3">
      <c r="A53" s="32" t="s">
        <v>270</v>
      </c>
      <c r="B53" s="28" t="s">
        <v>271</v>
      </c>
      <c r="C53" s="28" t="s">
        <v>272</v>
      </c>
      <c r="D53" s="28" t="s">
        <v>272</v>
      </c>
      <c r="E53" s="28" t="s">
        <v>273</v>
      </c>
      <c r="F53" s="28" t="s">
        <v>274</v>
      </c>
      <c r="G53" s="28" t="s">
        <v>275</v>
      </c>
      <c r="H53" s="28" t="s">
        <v>276</v>
      </c>
      <c r="I53" s="28" t="s">
        <v>277</v>
      </c>
      <c r="J53" s="28" t="s">
        <v>278</v>
      </c>
      <c r="K53" s="34">
        <v>42370</v>
      </c>
      <c r="L53" s="28" t="s">
        <v>279</v>
      </c>
      <c r="M53" s="28" t="s">
        <v>64</v>
      </c>
      <c r="N53" s="28" t="s">
        <v>44</v>
      </c>
      <c r="O53" s="29">
        <v>1600000</v>
      </c>
      <c r="P53" s="29">
        <v>0</v>
      </c>
      <c r="Q53" s="29">
        <v>400000</v>
      </c>
      <c r="R53" s="29">
        <v>400000</v>
      </c>
      <c r="S53" s="29">
        <v>400000</v>
      </c>
      <c r="T53" s="29">
        <v>400000</v>
      </c>
      <c r="U53" s="29">
        <v>1600000</v>
      </c>
      <c r="V53" s="30">
        <v>0</v>
      </c>
      <c r="W53" s="36">
        <v>0</v>
      </c>
      <c r="X53" s="38"/>
      <c r="Y53" s="38"/>
      <c r="Z53" s="38"/>
      <c r="AA53" s="38"/>
      <c r="AB53" s="38"/>
      <c r="AC53" s="38"/>
      <c r="AD53" s="38"/>
      <c r="AE53" s="38"/>
      <c r="AF53" s="38"/>
      <c r="AG53" s="38"/>
      <c r="AH53" s="38"/>
      <c r="AI53" s="38"/>
      <c r="AJ53" s="38"/>
      <c r="AK53" s="38"/>
      <c r="AL53" s="38"/>
      <c r="AM53" s="38"/>
    </row>
    <row r="54" spans="1:39" ht="128.25" thickBot="1" x14ac:dyDescent="0.3">
      <c r="A54" s="32" t="s">
        <v>270</v>
      </c>
      <c r="B54" s="28" t="s">
        <v>271</v>
      </c>
      <c r="C54" s="28" t="s">
        <v>272</v>
      </c>
      <c r="D54" s="28" t="s">
        <v>272</v>
      </c>
      <c r="E54" s="28" t="s">
        <v>280</v>
      </c>
      <c r="F54" s="28" t="s">
        <v>281</v>
      </c>
      <c r="G54" s="28"/>
      <c r="H54" s="28" t="s">
        <v>282</v>
      </c>
      <c r="I54" s="28" t="s">
        <v>283</v>
      </c>
      <c r="J54" s="28" t="s">
        <v>284</v>
      </c>
      <c r="K54" s="34">
        <v>42736</v>
      </c>
      <c r="L54" s="28" t="s">
        <v>279</v>
      </c>
      <c r="M54" s="28" t="s">
        <v>64</v>
      </c>
      <c r="N54" s="28" t="s">
        <v>44</v>
      </c>
      <c r="O54" s="29">
        <v>12000000</v>
      </c>
      <c r="P54" s="29">
        <v>1500000</v>
      </c>
      <c r="Q54" s="29">
        <v>0</v>
      </c>
      <c r="R54" s="29">
        <v>3500000</v>
      </c>
      <c r="S54" s="29">
        <v>3500000</v>
      </c>
      <c r="T54" s="29">
        <v>8000000</v>
      </c>
      <c r="U54" s="29">
        <v>15000000</v>
      </c>
      <c r="V54" s="30">
        <v>0</v>
      </c>
      <c r="W54" s="36">
        <v>0</v>
      </c>
      <c r="X54" s="38"/>
      <c r="Y54" s="38"/>
      <c r="Z54" s="38"/>
      <c r="AA54" s="38"/>
      <c r="AB54" s="38"/>
      <c r="AC54" s="38"/>
      <c r="AD54" s="38"/>
      <c r="AE54" s="38"/>
      <c r="AF54" s="38"/>
      <c r="AG54" s="38"/>
      <c r="AH54" s="38"/>
      <c r="AI54" s="38"/>
      <c r="AJ54" s="38"/>
      <c r="AK54" s="38"/>
      <c r="AL54" s="38"/>
      <c r="AM54" s="38"/>
    </row>
    <row r="55" spans="1:39" ht="141" thickBot="1" x14ac:dyDescent="0.3">
      <c r="A55" s="32" t="s">
        <v>270</v>
      </c>
      <c r="B55" s="28" t="s">
        <v>271</v>
      </c>
      <c r="C55" s="28" t="s">
        <v>45</v>
      </c>
      <c r="D55" s="28" t="s">
        <v>39</v>
      </c>
      <c r="E55" s="28" t="s">
        <v>285</v>
      </c>
      <c r="F55" s="28" t="s">
        <v>286</v>
      </c>
      <c r="G55" s="28" t="s">
        <v>287</v>
      </c>
      <c r="H55" s="28" t="s">
        <v>288</v>
      </c>
      <c r="I55" s="28" t="s">
        <v>289</v>
      </c>
      <c r="J55" s="28" t="s">
        <v>288</v>
      </c>
      <c r="K55" s="34">
        <v>42370</v>
      </c>
      <c r="L55" s="28" t="s">
        <v>31</v>
      </c>
      <c r="M55" s="28" t="s">
        <v>51</v>
      </c>
      <c r="N55" s="28" t="s">
        <v>285</v>
      </c>
      <c r="O55" s="29">
        <v>0</v>
      </c>
      <c r="P55" s="29">
        <v>0</v>
      </c>
      <c r="Q55" s="29">
        <v>20894432</v>
      </c>
      <c r="R55" s="29">
        <v>10500000</v>
      </c>
      <c r="S55" s="29">
        <v>8953108</v>
      </c>
      <c r="T55" s="29">
        <v>7430000</v>
      </c>
      <c r="U55" s="29">
        <v>47777540</v>
      </c>
      <c r="V55" s="30">
        <v>1</v>
      </c>
      <c r="W55" s="36">
        <v>1</v>
      </c>
      <c r="X55" s="38"/>
      <c r="Y55" s="38"/>
      <c r="Z55" s="38"/>
      <c r="AA55" s="38"/>
      <c r="AB55" s="38"/>
      <c r="AC55" s="38"/>
      <c r="AD55" s="38"/>
      <c r="AE55" s="38"/>
      <c r="AF55" s="38"/>
      <c r="AG55" s="38"/>
      <c r="AH55" s="38"/>
      <c r="AI55" s="38"/>
      <c r="AJ55" s="38"/>
      <c r="AK55" s="38"/>
      <c r="AL55" s="38"/>
      <c r="AM55" s="38"/>
    </row>
    <row r="56" spans="1:39" ht="77.25" thickBot="1" x14ac:dyDescent="0.3">
      <c r="A56" s="32" t="s">
        <v>270</v>
      </c>
      <c r="B56" s="28" t="s">
        <v>271</v>
      </c>
      <c r="C56" s="28" t="s">
        <v>45</v>
      </c>
      <c r="D56" s="28" t="s">
        <v>39</v>
      </c>
      <c r="E56" s="28" t="s">
        <v>290</v>
      </c>
      <c r="F56" s="28" t="s">
        <v>291</v>
      </c>
      <c r="G56" s="28" t="s">
        <v>292</v>
      </c>
      <c r="H56" s="28" t="s">
        <v>293</v>
      </c>
      <c r="I56" s="28" t="s">
        <v>294</v>
      </c>
      <c r="J56" s="28" t="s">
        <v>295</v>
      </c>
      <c r="K56" s="34">
        <v>42370</v>
      </c>
      <c r="L56" s="28" t="s">
        <v>31</v>
      </c>
      <c r="M56" s="28" t="s">
        <v>51</v>
      </c>
      <c r="N56" s="28" t="s">
        <v>290</v>
      </c>
      <c r="O56" s="29">
        <v>0</v>
      </c>
      <c r="P56" s="29">
        <v>0</v>
      </c>
      <c r="Q56" s="29">
        <v>51262604</v>
      </c>
      <c r="R56" s="29">
        <v>169902988</v>
      </c>
      <c r="S56" s="29">
        <v>171940000</v>
      </c>
      <c r="T56" s="29">
        <v>214000000</v>
      </c>
      <c r="U56" s="29">
        <v>607105592</v>
      </c>
      <c r="V56" s="30">
        <v>1</v>
      </c>
      <c r="W56" s="36">
        <v>1</v>
      </c>
      <c r="X56" s="38"/>
      <c r="Y56" s="38"/>
      <c r="Z56" s="38"/>
      <c r="AA56" s="38"/>
      <c r="AB56" s="38"/>
      <c r="AC56" s="38"/>
      <c r="AD56" s="38"/>
      <c r="AE56" s="38"/>
      <c r="AF56" s="38"/>
      <c r="AG56" s="38"/>
      <c r="AH56" s="38"/>
      <c r="AI56" s="38"/>
      <c r="AJ56" s="38"/>
      <c r="AK56" s="38"/>
      <c r="AL56" s="38"/>
      <c r="AM56" s="38"/>
    </row>
    <row r="57" spans="1:39" ht="115.5" thickBot="1" x14ac:dyDescent="0.3">
      <c r="A57" s="32" t="s">
        <v>270</v>
      </c>
      <c r="B57" s="28" t="s">
        <v>271</v>
      </c>
      <c r="C57" s="28" t="s">
        <v>123</v>
      </c>
      <c r="D57" s="28" t="s">
        <v>124</v>
      </c>
      <c r="E57" s="28" t="s">
        <v>296</v>
      </c>
      <c r="F57" s="28" t="s">
        <v>297</v>
      </c>
      <c r="G57" s="28" t="s">
        <v>298</v>
      </c>
      <c r="H57" s="28" t="s">
        <v>299</v>
      </c>
      <c r="I57" s="28"/>
      <c r="J57" s="28"/>
      <c r="K57" s="34">
        <v>42370</v>
      </c>
      <c r="L57" s="28" t="s">
        <v>74</v>
      </c>
      <c r="M57" s="28" t="s">
        <v>300</v>
      </c>
      <c r="N57" s="28" t="s">
        <v>44</v>
      </c>
      <c r="O57" s="29">
        <v>0</v>
      </c>
      <c r="P57" s="29">
        <v>131593</v>
      </c>
      <c r="Q57" s="29">
        <v>55408</v>
      </c>
      <c r="R57" s="29">
        <v>76185</v>
      </c>
      <c r="S57" s="29">
        <v>0</v>
      </c>
      <c r="T57" s="29">
        <v>0</v>
      </c>
      <c r="U57" s="29">
        <v>131593</v>
      </c>
      <c r="V57" s="30">
        <v>0</v>
      </c>
      <c r="W57" s="36">
        <v>0</v>
      </c>
      <c r="X57" s="38"/>
      <c r="Y57" s="38"/>
      <c r="Z57" s="38"/>
      <c r="AA57" s="38"/>
      <c r="AB57" s="38"/>
      <c r="AC57" s="38"/>
      <c r="AD57" s="38"/>
      <c r="AE57" s="38"/>
      <c r="AF57" s="38"/>
      <c r="AG57" s="38"/>
      <c r="AH57" s="38"/>
      <c r="AI57" s="38"/>
      <c r="AJ57" s="38"/>
      <c r="AK57" s="38"/>
      <c r="AL57" s="38"/>
      <c r="AM57" s="38"/>
    </row>
    <row r="58" spans="1:39" ht="153.75" thickBot="1" x14ac:dyDescent="0.3">
      <c r="A58" s="32" t="s">
        <v>270</v>
      </c>
      <c r="B58" s="28" t="s">
        <v>271</v>
      </c>
      <c r="C58" s="28" t="s">
        <v>45</v>
      </c>
      <c r="D58" s="28" t="s">
        <v>301</v>
      </c>
      <c r="E58" s="28" t="s">
        <v>302</v>
      </c>
      <c r="F58" s="28" t="s">
        <v>303</v>
      </c>
      <c r="G58" s="28" t="s">
        <v>304</v>
      </c>
      <c r="H58" s="28" t="s">
        <v>305</v>
      </c>
      <c r="I58" s="28" t="s">
        <v>306</v>
      </c>
      <c r="J58" s="28" t="s">
        <v>307</v>
      </c>
      <c r="K58" s="34">
        <v>42370</v>
      </c>
      <c r="L58" s="28" t="s">
        <v>74</v>
      </c>
      <c r="M58" s="28" t="s">
        <v>51</v>
      </c>
      <c r="N58" s="28" t="s">
        <v>308</v>
      </c>
      <c r="O58" s="29">
        <v>0</v>
      </c>
      <c r="P58" s="29">
        <v>0</v>
      </c>
      <c r="Q58" s="29">
        <v>435230095.24198198</v>
      </c>
      <c r="R58" s="29">
        <v>985958874.2455039</v>
      </c>
      <c r="S58" s="29">
        <v>1033438492.2374525</v>
      </c>
      <c r="T58" s="29">
        <v>1051262517.4153113</v>
      </c>
      <c r="U58" s="29">
        <v>3505889979.1402497</v>
      </c>
      <c r="V58" s="30">
        <v>1</v>
      </c>
      <c r="W58" s="36">
        <v>1.135</v>
      </c>
      <c r="X58" s="38"/>
      <c r="Y58" s="38"/>
      <c r="Z58" s="38"/>
      <c r="AA58" s="38"/>
      <c r="AB58" s="38"/>
      <c r="AC58" s="38"/>
      <c r="AD58" s="38"/>
      <c r="AE58" s="38"/>
      <c r="AF58" s="38"/>
      <c r="AG58" s="38"/>
      <c r="AH58" s="38"/>
      <c r="AI58" s="38"/>
      <c r="AJ58" s="38"/>
      <c r="AK58" s="38"/>
      <c r="AL58" s="38"/>
      <c r="AM58" s="38"/>
    </row>
    <row r="59" spans="1:39" ht="90" thickBot="1" x14ac:dyDescent="0.3">
      <c r="A59" s="32" t="s">
        <v>270</v>
      </c>
      <c r="B59" s="28" t="s">
        <v>271</v>
      </c>
      <c r="C59" s="28" t="s">
        <v>45</v>
      </c>
      <c r="D59" s="28" t="s">
        <v>301</v>
      </c>
      <c r="E59" s="28" t="s">
        <v>309</v>
      </c>
      <c r="F59" s="28" t="s">
        <v>310</v>
      </c>
      <c r="G59" s="28" t="s">
        <v>311</v>
      </c>
      <c r="H59" s="28" t="s">
        <v>312</v>
      </c>
      <c r="I59" s="28" t="s">
        <v>313</v>
      </c>
      <c r="J59" s="28" t="s">
        <v>314</v>
      </c>
      <c r="K59" s="34">
        <v>42370</v>
      </c>
      <c r="L59" s="28" t="s">
        <v>261</v>
      </c>
      <c r="M59" s="28" t="s">
        <v>51</v>
      </c>
      <c r="N59" s="28" t="s">
        <v>315</v>
      </c>
      <c r="O59" s="29">
        <v>0</v>
      </c>
      <c r="P59" s="29">
        <v>0</v>
      </c>
      <c r="Q59" s="29">
        <v>124949780.81291181</v>
      </c>
      <c r="R59" s="29">
        <v>183264988.49600235</v>
      </c>
      <c r="S59" s="29">
        <v>235129407.57392204</v>
      </c>
      <c r="T59" s="29">
        <v>330907331.97229064</v>
      </c>
      <c r="U59" s="29">
        <v>874251508.85512686</v>
      </c>
      <c r="V59" s="30">
        <v>1</v>
      </c>
      <c r="W59" s="36">
        <v>1.2000000000000002</v>
      </c>
      <c r="X59" s="38"/>
      <c r="Y59" s="38"/>
      <c r="Z59" s="38"/>
      <c r="AA59" s="38"/>
      <c r="AB59" s="38"/>
      <c r="AC59" s="38"/>
      <c r="AD59" s="38"/>
      <c r="AE59" s="38"/>
      <c r="AF59" s="38"/>
      <c r="AG59" s="38"/>
      <c r="AH59" s="38"/>
      <c r="AI59" s="38"/>
      <c r="AJ59" s="38"/>
      <c r="AK59" s="38"/>
      <c r="AL59" s="38"/>
      <c r="AM59" s="38"/>
    </row>
    <row r="60" spans="1:39" ht="90" thickBot="1" x14ac:dyDescent="0.3">
      <c r="A60" s="32" t="s">
        <v>270</v>
      </c>
      <c r="B60" s="28" t="s">
        <v>271</v>
      </c>
      <c r="C60" s="28" t="s">
        <v>45</v>
      </c>
      <c r="D60" s="28" t="s">
        <v>301</v>
      </c>
      <c r="E60" s="28" t="s">
        <v>316</v>
      </c>
      <c r="F60" s="28" t="s">
        <v>317</v>
      </c>
      <c r="G60" s="28" t="s">
        <v>318</v>
      </c>
      <c r="H60" s="28" t="s">
        <v>319</v>
      </c>
      <c r="I60" s="28" t="s">
        <v>320</v>
      </c>
      <c r="J60" s="28" t="s">
        <v>321</v>
      </c>
      <c r="K60" s="34">
        <v>42370</v>
      </c>
      <c r="L60" s="28" t="s">
        <v>31</v>
      </c>
      <c r="M60" s="28" t="s">
        <v>51</v>
      </c>
      <c r="N60" s="28" t="s">
        <v>315</v>
      </c>
      <c r="O60" s="29">
        <v>0</v>
      </c>
      <c r="P60" s="29">
        <v>0</v>
      </c>
      <c r="Q60" s="29">
        <v>129860006.36592266</v>
      </c>
      <c r="R60" s="29">
        <v>112688533.6133683</v>
      </c>
      <c r="S60" s="29">
        <v>237844864.86635515</v>
      </c>
      <c r="T60" s="29">
        <v>223901361.72840929</v>
      </c>
      <c r="U60" s="29">
        <v>704294766.57405543</v>
      </c>
      <c r="V60" s="30">
        <v>1</v>
      </c>
      <c r="W60" s="36">
        <v>0.83499999999999996</v>
      </c>
      <c r="X60" s="38"/>
      <c r="Y60" s="38"/>
      <c r="Z60" s="38"/>
      <c r="AA60" s="38"/>
      <c r="AB60" s="38"/>
      <c r="AC60" s="38"/>
      <c r="AD60" s="38"/>
      <c r="AE60" s="38"/>
      <c r="AF60" s="38"/>
      <c r="AG60" s="38"/>
      <c r="AH60" s="38"/>
      <c r="AI60" s="38"/>
      <c r="AJ60" s="38"/>
      <c r="AK60" s="38"/>
      <c r="AL60" s="38"/>
      <c r="AM60" s="38"/>
    </row>
    <row r="61" spans="1:39" ht="90" thickBot="1" x14ac:dyDescent="0.3">
      <c r="A61" s="32" t="s">
        <v>270</v>
      </c>
      <c r="B61" s="28" t="s">
        <v>322</v>
      </c>
      <c r="C61" s="28" t="s">
        <v>45</v>
      </c>
      <c r="D61" s="28" t="s">
        <v>39</v>
      </c>
      <c r="E61" s="28" t="s">
        <v>323</v>
      </c>
      <c r="F61" s="28" t="s">
        <v>324</v>
      </c>
      <c r="G61" s="28" t="s">
        <v>325</v>
      </c>
      <c r="H61" s="28" t="s">
        <v>326</v>
      </c>
      <c r="I61" s="28" t="s">
        <v>326</v>
      </c>
      <c r="J61" s="28" t="s">
        <v>327</v>
      </c>
      <c r="K61" s="34">
        <v>42370</v>
      </c>
      <c r="L61" s="28" t="s">
        <v>31</v>
      </c>
      <c r="M61" s="28" t="s">
        <v>51</v>
      </c>
      <c r="N61" s="28" t="s">
        <v>323</v>
      </c>
      <c r="O61" s="29">
        <v>0</v>
      </c>
      <c r="P61" s="29">
        <v>0</v>
      </c>
      <c r="Q61" s="29">
        <v>51608007</v>
      </c>
      <c r="R61" s="29">
        <v>44025000</v>
      </c>
      <c r="S61" s="29">
        <v>69516732</v>
      </c>
      <c r="T61" s="29">
        <v>107530000</v>
      </c>
      <c r="U61" s="29">
        <v>272679739</v>
      </c>
      <c r="V61" s="30">
        <v>1</v>
      </c>
      <c r="W61" s="36">
        <v>1</v>
      </c>
      <c r="X61" s="38"/>
      <c r="Y61" s="38"/>
      <c r="Z61" s="38"/>
      <c r="AA61" s="38"/>
      <c r="AB61" s="38"/>
      <c r="AC61" s="38"/>
      <c r="AD61" s="38"/>
      <c r="AE61" s="38"/>
      <c r="AF61" s="38"/>
      <c r="AG61" s="38"/>
      <c r="AH61" s="38"/>
      <c r="AI61" s="38"/>
      <c r="AJ61" s="38"/>
      <c r="AK61" s="38"/>
      <c r="AL61" s="38"/>
      <c r="AM61" s="38"/>
    </row>
    <row r="62" spans="1:39" ht="128.25" thickBot="1" x14ac:dyDescent="0.3">
      <c r="A62" s="32" t="s">
        <v>270</v>
      </c>
      <c r="B62" s="28" t="s">
        <v>322</v>
      </c>
      <c r="C62" s="28" t="s">
        <v>45</v>
      </c>
      <c r="D62" s="28" t="s">
        <v>39</v>
      </c>
      <c r="E62" s="28" t="s">
        <v>328</v>
      </c>
      <c r="F62" s="28" t="s">
        <v>329</v>
      </c>
      <c r="G62" s="28" t="s">
        <v>330</v>
      </c>
      <c r="H62" s="28" t="s">
        <v>331</v>
      </c>
      <c r="I62" s="28" t="s">
        <v>332</v>
      </c>
      <c r="J62" s="28" t="s">
        <v>333</v>
      </c>
      <c r="K62" s="34">
        <v>42370</v>
      </c>
      <c r="L62" s="28" t="s">
        <v>31</v>
      </c>
      <c r="M62" s="28" t="s">
        <v>51</v>
      </c>
      <c r="N62" s="28" t="s">
        <v>328</v>
      </c>
      <c r="O62" s="29">
        <v>0</v>
      </c>
      <c r="P62" s="29">
        <v>0</v>
      </c>
      <c r="Q62" s="29">
        <v>10012460</v>
      </c>
      <c r="R62" s="29">
        <v>38003809</v>
      </c>
      <c r="S62" s="29">
        <v>82030000</v>
      </c>
      <c r="T62" s="29">
        <v>114660000</v>
      </c>
      <c r="U62" s="29">
        <v>244706269</v>
      </c>
      <c r="V62" s="30">
        <v>1</v>
      </c>
      <c r="W62" s="36">
        <v>1</v>
      </c>
      <c r="X62" s="38"/>
      <c r="Y62" s="38"/>
      <c r="Z62" s="38"/>
      <c r="AA62" s="38"/>
      <c r="AB62" s="38"/>
      <c r="AC62" s="38"/>
      <c r="AD62" s="38"/>
      <c r="AE62" s="38"/>
      <c r="AF62" s="38"/>
      <c r="AG62" s="38"/>
      <c r="AH62" s="38"/>
      <c r="AI62" s="38"/>
      <c r="AJ62" s="38"/>
      <c r="AK62" s="38"/>
      <c r="AL62" s="38"/>
      <c r="AM62" s="38"/>
    </row>
    <row r="63" spans="1:39" ht="77.25" thickBot="1" x14ac:dyDescent="0.3">
      <c r="A63" s="32" t="s">
        <v>270</v>
      </c>
      <c r="B63" s="28" t="s">
        <v>322</v>
      </c>
      <c r="C63" s="28" t="s">
        <v>45</v>
      </c>
      <c r="D63" s="28" t="s">
        <v>39</v>
      </c>
      <c r="E63" s="28" t="s">
        <v>334</v>
      </c>
      <c r="F63" s="28" t="s">
        <v>335</v>
      </c>
      <c r="G63" s="28" t="s">
        <v>336</v>
      </c>
      <c r="H63" s="28" t="s">
        <v>336</v>
      </c>
      <c r="I63" s="28" t="s">
        <v>336</v>
      </c>
      <c r="J63" s="28" t="s">
        <v>336</v>
      </c>
      <c r="K63" s="34">
        <v>42370</v>
      </c>
      <c r="L63" s="28" t="s">
        <v>74</v>
      </c>
      <c r="M63" s="28" t="s">
        <v>51</v>
      </c>
      <c r="N63" s="28" t="s">
        <v>334</v>
      </c>
      <c r="O63" s="29">
        <v>0</v>
      </c>
      <c r="P63" s="29">
        <v>0</v>
      </c>
      <c r="Q63" s="29">
        <v>72944709</v>
      </c>
      <c r="R63" s="29">
        <v>100983684</v>
      </c>
      <c r="S63" s="29">
        <v>301090000</v>
      </c>
      <c r="T63" s="29">
        <v>331267000</v>
      </c>
      <c r="U63" s="29">
        <v>806285393</v>
      </c>
      <c r="V63" s="30">
        <v>1</v>
      </c>
      <c r="W63" s="36">
        <v>1</v>
      </c>
      <c r="X63" s="38"/>
      <c r="Y63" s="38"/>
      <c r="Z63" s="38"/>
      <c r="AA63" s="38"/>
      <c r="AB63" s="38"/>
      <c r="AC63" s="38"/>
      <c r="AD63" s="38"/>
      <c r="AE63" s="38"/>
      <c r="AF63" s="38"/>
      <c r="AG63" s="38"/>
      <c r="AH63" s="38"/>
      <c r="AI63" s="38"/>
      <c r="AJ63" s="38"/>
      <c r="AK63" s="38"/>
      <c r="AL63" s="38"/>
      <c r="AM63" s="38"/>
    </row>
    <row r="64" spans="1:39" ht="102.75" thickBot="1" x14ac:dyDescent="0.3">
      <c r="A64" s="28" t="s">
        <v>270</v>
      </c>
      <c r="B64" s="28" t="s">
        <v>322</v>
      </c>
      <c r="C64" s="28" t="s">
        <v>45</v>
      </c>
      <c r="D64" s="28" t="s">
        <v>39</v>
      </c>
      <c r="E64" s="28" t="s">
        <v>337</v>
      </c>
      <c r="F64" s="28" t="s">
        <v>338</v>
      </c>
      <c r="G64" s="28" t="s">
        <v>339</v>
      </c>
      <c r="H64" s="28" t="s">
        <v>339</v>
      </c>
      <c r="I64" s="28" t="s">
        <v>339</v>
      </c>
      <c r="J64" s="28" t="s">
        <v>339</v>
      </c>
      <c r="K64" s="34">
        <v>42370</v>
      </c>
      <c r="L64" s="28" t="s">
        <v>31</v>
      </c>
      <c r="M64" s="28" t="s">
        <v>51</v>
      </c>
      <c r="N64" s="28" t="s">
        <v>337</v>
      </c>
      <c r="O64" s="29">
        <v>0</v>
      </c>
      <c r="P64" s="29">
        <v>0</v>
      </c>
      <c r="Q64" s="29">
        <v>1674694</v>
      </c>
      <c r="R64" s="29">
        <v>1689760</v>
      </c>
      <c r="S64" s="29">
        <v>6500000</v>
      </c>
      <c r="T64" s="29">
        <v>7150000</v>
      </c>
      <c r="U64" s="29">
        <v>17014454</v>
      </c>
      <c r="V64" s="30">
        <v>1</v>
      </c>
      <c r="W64" s="36">
        <v>1</v>
      </c>
      <c r="X64" s="38"/>
      <c r="Y64" s="38"/>
      <c r="Z64" s="38"/>
      <c r="AA64" s="38"/>
      <c r="AB64" s="38"/>
      <c r="AC64" s="38"/>
      <c r="AD64" s="38"/>
      <c r="AE64" s="38"/>
      <c r="AF64" s="38"/>
      <c r="AG64" s="38"/>
      <c r="AH64" s="38"/>
      <c r="AI64" s="38"/>
      <c r="AJ64" s="38"/>
      <c r="AK64" s="38"/>
      <c r="AL64" s="38"/>
      <c r="AM64" s="38"/>
    </row>
    <row r="65" spans="1:39" ht="141" thickBot="1" x14ac:dyDescent="0.3">
      <c r="A65" s="32" t="s">
        <v>270</v>
      </c>
      <c r="B65" s="28" t="s">
        <v>322</v>
      </c>
      <c r="C65" s="28" t="s">
        <v>45</v>
      </c>
      <c r="D65" s="28" t="s">
        <v>39</v>
      </c>
      <c r="E65" s="28" t="s">
        <v>340</v>
      </c>
      <c r="F65" s="28" t="s">
        <v>341</v>
      </c>
      <c r="G65" s="28" t="s">
        <v>330</v>
      </c>
      <c r="H65" s="28" t="s">
        <v>330</v>
      </c>
      <c r="I65" s="28" t="s">
        <v>342</v>
      </c>
      <c r="J65" s="28"/>
      <c r="K65" s="34">
        <v>42370</v>
      </c>
      <c r="L65" s="28" t="s">
        <v>74</v>
      </c>
      <c r="M65" s="28" t="s">
        <v>51</v>
      </c>
      <c r="N65" s="28" t="s">
        <v>340</v>
      </c>
      <c r="O65" s="29">
        <v>0</v>
      </c>
      <c r="P65" s="29">
        <v>0</v>
      </c>
      <c r="Q65" s="29">
        <v>5809400</v>
      </c>
      <c r="R65" s="29">
        <v>5924200</v>
      </c>
      <c r="S65" s="29">
        <v>184446590</v>
      </c>
      <c r="T65" s="29">
        <v>0</v>
      </c>
      <c r="U65" s="29">
        <v>196180190</v>
      </c>
      <c r="V65" s="30">
        <v>1</v>
      </c>
      <c r="W65" s="36">
        <v>1</v>
      </c>
      <c r="X65" s="38"/>
      <c r="Y65" s="38"/>
      <c r="Z65" s="38"/>
      <c r="AA65" s="38"/>
      <c r="AB65" s="38"/>
      <c r="AC65" s="38"/>
      <c r="AD65" s="38"/>
      <c r="AE65" s="38"/>
      <c r="AF65" s="38"/>
      <c r="AG65" s="38"/>
      <c r="AH65" s="38"/>
      <c r="AI65" s="38"/>
      <c r="AJ65" s="38"/>
      <c r="AK65" s="38"/>
      <c r="AL65" s="38"/>
      <c r="AM65" s="38"/>
    </row>
    <row r="66" spans="1:39" ht="77.25" thickBot="1" x14ac:dyDescent="0.3">
      <c r="A66" s="32" t="s">
        <v>270</v>
      </c>
      <c r="B66" s="28" t="s">
        <v>322</v>
      </c>
      <c r="C66" s="28" t="s">
        <v>45</v>
      </c>
      <c r="D66" s="28" t="s">
        <v>39</v>
      </c>
      <c r="E66" s="28" t="s">
        <v>343</v>
      </c>
      <c r="F66" s="28" t="s">
        <v>344</v>
      </c>
      <c r="G66" s="28" t="s">
        <v>345</v>
      </c>
      <c r="H66" s="28" t="s">
        <v>345</v>
      </c>
      <c r="I66" s="28" t="s">
        <v>345</v>
      </c>
      <c r="J66" s="28" t="s">
        <v>345</v>
      </c>
      <c r="K66" s="34">
        <v>42370</v>
      </c>
      <c r="L66" s="28" t="s">
        <v>74</v>
      </c>
      <c r="M66" s="28" t="s">
        <v>51</v>
      </c>
      <c r="N66" s="28" t="s">
        <v>343</v>
      </c>
      <c r="O66" s="29">
        <v>0</v>
      </c>
      <c r="P66" s="29">
        <v>0</v>
      </c>
      <c r="Q66" s="29">
        <v>8000000</v>
      </c>
      <c r="R66" s="29">
        <v>8000000</v>
      </c>
      <c r="S66" s="29">
        <v>8000000</v>
      </c>
      <c r="T66" s="29">
        <v>8000000</v>
      </c>
      <c r="U66" s="29">
        <v>32000000</v>
      </c>
      <c r="V66" s="30">
        <v>1</v>
      </c>
      <c r="W66" s="36">
        <v>1</v>
      </c>
      <c r="X66" s="38"/>
      <c r="Y66" s="38"/>
      <c r="Z66" s="38"/>
      <c r="AA66" s="38"/>
      <c r="AB66" s="38"/>
      <c r="AC66" s="38"/>
      <c r="AD66" s="38"/>
      <c r="AE66" s="38"/>
      <c r="AF66" s="38"/>
      <c r="AG66" s="38"/>
      <c r="AH66" s="38"/>
      <c r="AI66" s="38"/>
      <c r="AJ66" s="38"/>
      <c r="AK66" s="38"/>
      <c r="AL66" s="38"/>
      <c r="AM66" s="38"/>
    </row>
    <row r="67" spans="1:39" ht="77.25" thickBot="1" x14ac:dyDescent="0.3">
      <c r="A67" s="32" t="s">
        <v>270</v>
      </c>
      <c r="B67" s="28" t="s">
        <v>322</v>
      </c>
      <c r="C67" s="28" t="s">
        <v>45</v>
      </c>
      <c r="D67" s="28" t="s">
        <v>39</v>
      </c>
      <c r="E67" s="28" t="s">
        <v>66</v>
      </c>
      <c r="F67" s="28" t="s">
        <v>346</v>
      </c>
      <c r="G67" s="28" t="s">
        <v>347</v>
      </c>
      <c r="H67" s="28" t="s">
        <v>347</v>
      </c>
      <c r="I67" s="28"/>
      <c r="J67" s="28"/>
      <c r="K67" s="34">
        <v>42714</v>
      </c>
      <c r="L67" s="28" t="s">
        <v>31</v>
      </c>
      <c r="M67" s="28" t="s">
        <v>51</v>
      </c>
      <c r="N67" s="28" t="s">
        <v>66</v>
      </c>
      <c r="O67" s="29">
        <v>0</v>
      </c>
      <c r="P67" s="29">
        <v>0</v>
      </c>
      <c r="Q67" s="29">
        <v>0</v>
      </c>
      <c r="R67" s="29">
        <v>0</v>
      </c>
      <c r="S67" s="29">
        <v>0</v>
      </c>
      <c r="T67" s="29">
        <v>0</v>
      </c>
      <c r="U67" s="29" t="s">
        <v>18</v>
      </c>
      <c r="V67" s="30">
        <v>1</v>
      </c>
      <c r="W67" s="63" t="s">
        <v>568</v>
      </c>
      <c r="X67" s="38"/>
      <c r="Y67" s="38"/>
      <c r="Z67" s="38"/>
      <c r="AA67" s="38"/>
      <c r="AB67" s="38"/>
      <c r="AC67" s="38"/>
      <c r="AD67" s="38"/>
      <c r="AE67" s="38"/>
      <c r="AF67" s="38"/>
      <c r="AG67" s="38"/>
      <c r="AH67" s="38"/>
      <c r="AI67" s="38"/>
      <c r="AJ67" s="38"/>
      <c r="AK67" s="38"/>
      <c r="AL67" s="38"/>
      <c r="AM67" s="38"/>
    </row>
    <row r="68" spans="1:39" ht="77.25" thickBot="1" x14ac:dyDescent="0.3">
      <c r="A68" s="28" t="s">
        <v>270</v>
      </c>
      <c r="B68" s="28" t="s">
        <v>348</v>
      </c>
      <c r="C68" s="28" t="s">
        <v>123</v>
      </c>
      <c r="D68" s="28" t="s">
        <v>124</v>
      </c>
      <c r="E68" s="28" t="s">
        <v>349</v>
      </c>
      <c r="F68" s="28" t="s">
        <v>350</v>
      </c>
      <c r="G68" s="28">
        <v>50</v>
      </c>
      <c r="H68" s="28">
        <v>75</v>
      </c>
      <c r="I68" s="28">
        <v>75</v>
      </c>
      <c r="J68" s="28">
        <v>100</v>
      </c>
      <c r="K68" s="34">
        <v>42370</v>
      </c>
      <c r="L68" s="28" t="s">
        <v>31</v>
      </c>
      <c r="M68" s="28" t="s">
        <v>51</v>
      </c>
      <c r="N68" s="28" t="s">
        <v>351</v>
      </c>
      <c r="O68" s="29">
        <v>0</v>
      </c>
      <c r="P68" s="29">
        <v>0</v>
      </c>
      <c r="Q68" s="29">
        <v>750000</v>
      </c>
      <c r="R68" s="29">
        <v>1125000</v>
      </c>
      <c r="S68" s="29">
        <v>1125000</v>
      </c>
      <c r="T68" s="29">
        <v>1500000</v>
      </c>
      <c r="U68" s="29">
        <v>4500000</v>
      </c>
      <c r="V68" s="30">
        <v>0</v>
      </c>
      <c r="W68" s="36">
        <v>0</v>
      </c>
      <c r="X68" s="38"/>
      <c r="Y68" s="38"/>
      <c r="Z68" s="38"/>
      <c r="AA68" s="38"/>
      <c r="AB68" s="38"/>
      <c r="AC68" s="38"/>
      <c r="AD68" s="38"/>
      <c r="AE68" s="38"/>
      <c r="AF68" s="38"/>
      <c r="AG68" s="38"/>
      <c r="AH68" s="38"/>
      <c r="AI68" s="38"/>
      <c r="AJ68" s="38"/>
      <c r="AK68" s="38"/>
      <c r="AL68" s="38"/>
      <c r="AM68" s="38"/>
    </row>
    <row r="69" spans="1:39" ht="102.75" thickBot="1" x14ac:dyDescent="0.3">
      <c r="A69" s="28" t="s">
        <v>270</v>
      </c>
      <c r="B69" s="28" t="s">
        <v>352</v>
      </c>
      <c r="C69" s="28" t="s">
        <v>45</v>
      </c>
      <c r="D69" s="28" t="s">
        <v>39</v>
      </c>
      <c r="E69" s="28" t="s">
        <v>353</v>
      </c>
      <c r="F69" s="28" t="s">
        <v>354</v>
      </c>
      <c r="G69" s="28" t="s">
        <v>330</v>
      </c>
      <c r="H69" s="28" t="s">
        <v>330</v>
      </c>
      <c r="I69" s="28" t="s">
        <v>330</v>
      </c>
      <c r="J69" s="28" t="s">
        <v>355</v>
      </c>
      <c r="K69" s="34">
        <v>42522</v>
      </c>
      <c r="L69" s="28" t="s">
        <v>31</v>
      </c>
      <c r="M69" s="28" t="s">
        <v>51</v>
      </c>
      <c r="N69" s="28" t="s">
        <v>353</v>
      </c>
      <c r="O69" s="29">
        <v>0</v>
      </c>
      <c r="P69" s="29">
        <v>0</v>
      </c>
      <c r="Q69" s="29">
        <v>17220000</v>
      </c>
      <c r="R69" s="29">
        <v>245218103</v>
      </c>
      <c r="S69" s="29">
        <v>550685353</v>
      </c>
      <c r="T69" s="29">
        <v>675979</v>
      </c>
      <c r="U69" s="29">
        <v>813799435</v>
      </c>
      <c r="V69" s="30">
        <v>1</v>
      </c>
      <c r="W69" s="36">
        <v>0.33333333333333331</v>
      </c>
      <c r="X69" s="38"/>
      <c r="Y69" s="38"/>
      <c r="Z69" s="38"/>
      <c r="AA69" s="38"/>
      <c r="AB69" s="38"/>
      <c r="AC69" s="38"/>
      <c r="AD69" s="38"/>
      <c r="AE69" s="38"/>
      <c r="AF69" s="38"/>
      <c r="AG69" s="38"/>
      <c r="AH69" s="38"/>
      <c r="AI69" s="38"/>
      <c r="AJ69" s="38"/>
      <c r="AK69" s="38"/>
      <c r="AL69" s="38"/>
      <c r="AM69" s="38"/>
    </row>
    <row r="70" spans="1:39" ht="77.25" thickBot="1" x14ac:dyDescent="0.3">
      <c r="A70" s="32" t="s">
        <v>270</v>
      </c>
      <c r="B70" s="28" t="s">
        <v>352</v>
      </c>
      <c r="C70" s="28" t="s">
        <v>24</v>
      </c>
      <c r="D70" s="28" t="s">
        <v>39</v>
      </c>
      <c r="E70" s="28" t="s">
        <v>356</v>
      </c>
      <c r="F70" s="28" t="s">
        <v>357</v>
      </c>
      <c r="G70" s="28">
        <v>72</v>
      </c>
      <c r="H70" s="28">
        <v>28</v>
      </c>
      <c r="I70" s="28"/>
      <c r="J70" s="28"/>
      <c r="K70" s="34">
        <v>41751</v>
      </c>
      <c r="L70" s="28" t="s">
        <v>31</v>
      </c>
      <c r="M70" s="28" t="s">
        <v>358</v>
      </c>
      <c r="N70" s="28" t="s">
        <v>44</v>
      </c>
      <c r="O70" s="29">
        <v>1619600</v>
      </c>
      <c r="P70" s="29">
        <v>0</v>
      </c>
      <c r="Q70" s="29">
        <v>1166900</v>
      </c>
      <c r="R70" s="29">
        <v>452700</v>
      </c>
      <c r="S70" s="29">
        <v>0</v>
      </c>
      <c r="T70" s="29">
        <v>0</v>
      </c>
      <c r="U70" s="29">
        <v>1619600</v>
      </c>
      <c r="V70" s="30">
        <v>0.34339999999999998</v>
      </c>
      <c r="W70" s="36">
        <v>0.34339999999999998</v>
      </c>
      <c r="X70" s="38"/>
      <c r="Y70" s="38"/>
      <c r="Z70" s="38"/>
      <c r="AA70" s="38"/>
      <c r="AB70" s="38"/>
      <c r="AC70" s="38"/>
      <c r="AD70" s="38"/>
      <c r="AE70" s="38"/>
      <c r="AF70" s="38"/>
      <c r="AG70" s="38"/>
      <c r="AH70" s="38"/>
      <c r="AI70" s="38"/>
      <c r="AJ70" s="38"/>
      <c r="AK70" s="38"/>
      <c r="AL70" s="38"/>
      <c r="AM70" s="38"/>
    </row>
    <row r="71" spans="1:39" ht="243" thickBot="1" x14ac:dyDescent="0.3">
      <c r="A71" s="28" t="s">
        <v>359</v>
      </c>
      <c r="B71" s="28" t="s">
        <v>360</v>
      </c>
      <c r="C71" s="28" t="s">
        <v>123</v>
      </c>
      <c r="D71" s="28" t="s">
        <v>124</v>
      </c>
      <c r="E71" s="28" t="s">
        <v>361</v>
      </c>
      <c r="F71" s="28" t="s">
        <v>362</v>
      </c>
      <c r="G71" s="28" t="s">
        <v>363</v>
      </c>
      <c r="H71" s="28" t="s">
        <v>364</v>
      </c>
      <c r="I71" s="28"/>
      <c r="J71" s="28"/>
      <c r="K71" s="34">
        <v>42370</v>
      </c>
      <c r="L71" s="28" t="s">
        <v>133</v>
      </c>
      <c r="M71" s="28" t="s">
        <v>51</v>
      </c>
      <c r="N71" s="28" t="s">
        <v>365</v>
      </c>
      <c r="O71" s="29">
        <v>0</v>
      </c>
      <c r="P71" s="29">
        <v>0</v>
      </c>
      <c r="Q71" s="29">
        <v>566591.72</v>
      </c>
      <c r="R71" s="29">
        <v>4435364.4800000004</v>
      </c>
      <c r="S71" s="29">
        <v>0</v>
      </c>
      <c r="T71" s="29">
        <v>0</v>
      </c>
      <c r="U71" s="29">
        <v>5001956.2</v>
      </c>
      <c r="V71" s="30">
        <v>0</v>
      </c>
      <c r="W71" s="36">
        <v>0</v>
      </c>
      <c r="X71" s="38"/>
      <c r="Y71" s="38"/>
      <c r="Z71" s="38"/>
      <c r="AA71" s="38"/>
      <c r="AB71" s="38"/>
      <c r="AC71" s="38"/>
      <c r="AD71" s="38"/>
      <c r="AE71" s="38"/>
      <c r="AF71" s="38"/>
      <c r="AG71" s="38"/>
      <c r="AH71" s="38"/>
      <c r="AI71" s="38"/>
      <c r="AJ71" s="38"/>
      <c r="AK71" s="38"/>
      <c r="AL71" s="38"/>
      <c r="AM71" s="38"/>
    </row>
    <row r="72" spans="1:39" ht="64.5" thickBot="1" x14ac:dyDescent="0.3">
      <c r="A72" s="28" t="s">
        <v>359</v>
      </c>
      <c r="B72" s="28" t="s">
        <v>360</v>
      </c>
      <c r="C72" s="28" t="s">
        <v>123</v>
      </c>
      <c r="D72" s="28" t="s">
        <v>124</v>
      </c>
      <c r="E72" s="28" t="s">
        <v>366</v>
      </c>
      <c r="F72" s="28" t="s">
        <v>367</v>
      </c>
      <c r="G72" s="28" t="s">
        <v>368</v>
      </c>
      <c r="H72" s="28" t="s">
        <v>368</v>
      </c>
      <c r="I72" s="28" t="s">
        <v>368</v>
      </c>
      <c r="J72" s="28" t="s">
        <v>368</v>
      </c>
      <c r="K72" s="34">
        <v>42370</v>
      </c>
      <c r="L72" s="28" t="s">
        <v>31</v>
      </c>
      <c r="M72" s="28" t="s">
        <v>51</v>
      </c>
      <c r="N72" s="28" t="s">
        <v>369</v>
      </c>
      <c r="O72" s="29">
        <v>0</v>
      </c>
      <c r="P72" s="29">
        <v>0</v>
      </c>
      <c r="Q72" s="29">
        <v>64500</v>
      </c>
      <c r="R72" s="29">
        <v>139200</v>
      </c>
      <c r="S72" s="29">
        <v>150000</v>
      </c>
      <c r="T72" s="29">
        <v>162000</v>
      </c>
      <c r="U72" s="29">
        <v>515700</v>
      </c>
      <c r="V72" s="30">
        <v>0</v>
      </c>
      <c r="W72" s="36">
        <v>0</v>
      </c>
      <c r="X72" s="38"/>
      <c r="Y72" s="38"/>
      <c r="Z72" s="38"/>
      <c r="AA72" s="38"/>
      <c r="AB72" s="38"/>
      <c r="AC72" s="38"/>
      <c r="AD72" s="38"/>
      <c r="AE72" s="38"/>
      <c r="AF72" s="38"/>
      <c r="AG72" s="38"/>
      <c r="AH72" s="38"/>
      <c r="AI72" s="38"/>
      <c r="AJ72" s="38"/>
      <c r="AK72" s="38"/>
      <c r="AL72" s="38"/>
      <c r="AM72" s="38"/>
    </row>
    <row r="73" spans="1:39" ht="230.25" thickBot="1" x14ac:dyDescent="0.3">
      <c r="A73" s="28" t="s">
        <v>359</v>
      </c>
      <c r="B73" s="28" t="s">
        <v>360</v>
      </c>
      <c r="C73" s="28" t="s">
        <v>123</v>
      </c>
      <c r="D73" s="28" t="s">
        <v>124</v>
      </c>
      <c r="E73" s="28" t="s">
        <v>370</v>
      </c>
      <c r="F73" s="28" t="s">
        <v>371</v>
      </c>
      <c r="G73" s="28" t="s">
        <v>372</v>
      </c>
      <c r="H73" s="28" t="s">
        <v>64</v>
      </c>
      <c r="I73" s="28"/>
      <c r="J73" s="28"/>
      <c r="K73" s="34">
        <v>42370</v>
      </c>
      <c r="L73" s="28" t="s">
        <v>74</v>
      </c>
      <c r="M73" s="28" t="s">
        <v>51</v>
      </c>
      <c r="N73" s="28" t="s">
        <v>373</v>
      </c>
      <c r="O73" s="29">
        <v>0</v>
      </c>
      <c r="P73" s="29">
        <v>0</v>
      </c>
      <c r="Q73" s="29">
        <v>2637200</v>
      </c>
      <c r="R73" s="29">
        <v>4435364.4000000004</v>
      </c>
      <c r="S73" s="29">
        <v>0</v>
      </c>
      <c r="T73" s="29">
        <v>0</v>
      </c>
      <c r="U73" s="29">
        <v>7072564.4000000004</v>
      </c>
      <c r="V73" s="30">
        <v>0</v>
      </c>
      <c r="W73" s="36">
        <v>0</v>
      </c>
      <c r="X73" s="38"/>
      <c r="Y73" s="38"/>
      <c r="Z73" s="38"/>
      <c r="AA73" s="38"/>
      <c r="AB73" s="38"/>
      <c r="AC73" s="38"/>
      <c r="AD73" s="38"/>
      <c r="AE73" s="38"/>
      <c r="AF73" s="38"/>
      <c r="AG73" s="38"/>
      <c r="AH73" s="38"/>
      <c r="AI73" s="38"/>
      <c r="AJ73" s="38"/>
      <c r="AK73" s="38"/>
      <c r="AL73" s="38"/>
      <c r="AM73" s="38"/>
    </row>
    <row r="74" spans="1:39" ht="64.5" thickBot="1" x14ac:dyDescent="0.3">
      <c r="A74" s="28" t="s">
        <v>359</v>
      </c>
      <c r="B74" s="28" t="s">
        <v>360</v>
      </c>
      <c r="C74" s="28" t="s">
        <v>123</v>
      </c>
      <c r="D74" s="28" t="s">
        <v>124</v>
      </c>
      <c r="E74" s="28" t="s">
        <v>374</v>
      </c>
      <c r="F74" s="28" t="s">
        <v>375</v>
      </c>
      <c r="G74" s="28" t="s">
        <v>376</v>
      </c>
      <c r="H74" s="28" t="s">
        <v>377</v>
      </c>
      <c r="I74" s="28" t="s">
        <v>378</v>
      </c>
      <c r="J74" s="28" t="s">
        <v>378</v>
      </c>
      <c r="K74" s="34">
        <v>42370</v>
      </c>
      <c r="L74" s="28" t="s">
        <v>31</v>
      </c>
      <c r="M74" s="28" t="s">
        <v>51</v>
      </c>
      <c r="N74" s="28" t="s">
        <v>379</v>
      </c>
      <c r="O74" s="29">
        <v>0</v>
      </c>
      <c r="P74" s="29">
        <v>0</v>
      </c>
      <c r="Q74" s="29">
        <v>3000000</v>
      </c>
      <c r="R74" s="29">
        <v>4000000</v>
      </c>
      <c r="S74" s="29">
        <v>5000000</v>
      </c>
      <c r="T74" s="29">
        <v>5000000</v>
      </c>
      <c r="U74" s="29">
        <v>17000000</v>
      </c>
      <c r="V74" s="30">
        <v>0</v>
      </c>
      <c r="W74" s="36">
        <v>0</v>
      </c>
      <c r="X74" s="38"/>
      <c r="Y74" s="38"/>
      <c r="Z74" s="38"/>
      <c r="AA74" s="38"/>
      <c r="AB74" s="38"/>
      <c r="AC74" s="38"/>
      <c r="AD74" s="38"/>
      <c r="AE74" s="38"/>
      <c r="AF74" s="38"/>
      <c r="AG74" s="38"/>
      <c r="AH74" s="38"/>
      <c r="AI74" s="38"/>
      <c r="AJ74" s="38"/>
      <c r="AK74" s="38"/>
      <c r="AL74" s="38"/>
      <c r="AM74" s="38"/>
    </row>
    <row r="75" spans="1:39" ht="90" thickBot="1" x14ac:dyDescent="0.3">
      <c r="A75" s="28" t="s">
        <v>359</v>
      </c>
      <c r="B75" s="28" t="s">
        <v>360</v>
      </c>
      <c r="C75" s="28" t="s">
        <v>123</v>
      </c>
      <c r="D75" s="28" t="s">
        <v>124</v>
      </c>
      <c r="E75" s="28" t="s">
        <v>380</v>
      </c>
      <c r="F75" s="28" t="s">
        <v>381</v>
      </c>
      <c r="G75" s="28" t="s">
        <v>64</v>
      </c>
      <c r="H75" s="28" t="s">
        <v>382</v>
      </c>
      <c r="I75" s="28" t="s">
        <v>383</v>
      </c>
      <c r="J75" s="28"/>
      <c r="K75" s="34">
        <v>42370</v>
      </c>
      <c r="L75" s="28" t="s">
        <v>74</v>
      </c>
      <c r="M75" s="28" t="s">
        <v>51</v>
      </c>
      <c r="N75" s="28" t="s">
        <v>373</v>
      </c>
      <c r="O75" s="29">
        <v>0</v>
      </c>
      <c r="P75" s="29">
        <v>0</v>
      </c>
      <c r="Q75" s="29">
        <v>0</v>
      </c>
      <c r="R75" s="29">
        <v>803620.56</v>
      </c>
      <c r="S75" s="29">
        <v>0</v>
      </c>
      <c r="T75" s="29">
        <v>0</v>
      </c>
      <c r="U75" s="29">
        <v>803620.56</v>
      </c>
      <c r="V75" s="30">
        <v>0</v>
      </c>
      <c r="W75" s="36">
        <v>0</v>
      </c>
      <c r="X75" s="38"/>
      <c r="Y75" s="38"/>
      <c r="Z75" s="38"/>
      <c r="AA75" s="38"/>
      <c r="AB75" s="38"/>
      <c r="AC75" s="38"/>
      <c r="AD75" s="38"/>
      <c r="AE75" s="38"/>
      <c r="AF75" s="38"/>
      <c r="AG75" s="38"/>
      <c r="AH75" s="38"/>
      <c r="AI75" s="38"/>
      <c r="AJ75" s="38"/>
      <c r="AK75" s="38"/>
      <c r="AL75" s="38"/>
      <c r="AM75" s="38"/>
    </row>
    <row r="76" spans="1:39" ht="409.6" thickBot="1" x14ac:dyDescent="0.3">
      <c r="A76" s="28" t="s">
        <v>359</v>
      </c>
      <c r="B76" s="28" t="s">
        <v>360</v>
      </c>
      <c r="C76" s="28" t="s">
        <v>123</v>
      </c>
      <c r="D76" s="28" t="s">
        <v>124</v>
      </c>
      <c r="E76" s="28" t="s">
        <v>384</v>
      </c>
      <c r="F76" s="28" t="s">
        <v>385</v>
      </c>
      <c r="G76" s="28"/>
      <c r="H76" s="28" t="s">
        <v>386</v>
      </c>
      <c r="I76" s="28" t="s">
        <v>386</v>
      </c>
      <c r="J76" s="28" t="s">
        <v>387</v>
      </c>
      <c r="K76" s="34">
        <v>42736</v>
      </c>
      <c r="L76" s="28" t="s">
        <v>31</v>
      </c>
      <c r="M76" s="28" t="s">
        <v>51</v>
      </c>
      <c r="N76" s="28" t="s">
        <v>369</v>
      </c>
      <c r="O76" s="29">
        <v>0</v>
      </c>
      <c r="P76" s="29">
        <v>0</v>
      </c>
      <c r="Q76" s="29">
        <v>0</v>
      </c>
      <c r="R76" s="29">
        <v>139200</v>
      </c>
      <c r="S76" s="29">
        <v>200000</v>
      </c>
      <c r="T76" s="29">
        <v>202500</v>
      </c>
      <c r="U76" s="29">
        <v>541700</v>
      </c>
      <c r="V76" s="30">
        <v>0</v>
      </c>
      <c r="W76" s="36">
        <v>0</v>
      </c>
      <c r="X76" s="38"/>
      <c r="Y76" s="38"/>
      <c r="Z76" s="38"/>
      <c r="AA76" s="38"/>
      <c r="AB76" s="38"/>
      <c r="AC76" s="38"/>
      <c r="AD76" s="38"/>
      <c r="AE76" s="38"/>
      <c r="AF76" s="38"/>
      <c r="AG76" s="38"/>
      <c r="AH76" s="38"/>
      <c r="AI76" s="38"/>
      <c r="AJ76" s="38"/>
      <c r="AK76" s="38"/>
      <c r="AL76" s="38"/>
      <c r="AM76" s="38"/>
    </row>
    <row r="77" spans="1:39" ht="141" thickBot="1" x14ac:dyDescent="0.3">
      <c r="A77" s="28" t="s">
        <v>359</v>
      </c>
      <c r="B77" s="28" t="s">
        <v>360</v>
      </c>
      <c r="C77" s="28" t="s">
        <v>173</v>
      </c>
      <c r="D77" s="28" t="s">
        <v>174</v>
      </c>
      <c r="E77" s="28" t="s">
        <v>388</v>
      </c>
      <c r="F77" s="28" t="s">
        <v>389</v>
      </c>
      <c r="G77" s="28"/>
      <c r="H77" s="28" t="s">
        <v>64</v>
      </c>
      <c r="I77" s="28" t="s">
        <v>177</v>
      </c>
      <c r="J77" s="28" t="s">
        <v>178</v>
      </c>
      <c r="K77" s="34">
        <v>42736</v>
      </c>
      <c r="L77" s="28" t="s">
        <v>74</v>
      </c>
      <c r="M77" s="28" t="s">
        <v>64</v>
      </c>
      <c r="N77" s="28" t="s">
        <v>64</v>
      </c>
      <c r="O77" s="29">
        <v>0</v>
      </c>
      <c r="P77" s="29">
        <v>1600000</v>
      </c>
      <c r="Q77" s="29">
        <v>0</v>
      </c>
      <c r="R77" s="29">
        <v>200000</v>
      </c>
      <c r="S77" s="29">
        <v>1000000</v>
      </c>
      <c r="T77" s="29">
        <v>800000</v>
      </c>
      <c r="U77" s="29">
        <v>2000000</v>
      </c>
      <c r="V77" s="30">
        <v>0</v>
      </c>
      <c r="W77" s="36">
        <v>0</v>
      </c>
      <c r="X77" s="38"/>
      <c r="Y77" s="38"/>
      <c r="Z77" s="38"/>
      <c r="AA77" s="38"/>
      <c r="AB77" s="38"/>
      <c r="AC77" s="38"/>
      <c r="AD77" s="38"/>
      <c r="AE77" s="38"/>
      <c r="AF77" s="38"/>
      <c r="AG77" s="38"/>
      <c r="AH77" s="38"/>
      <c r="AI77" s="38"/>
      <c r="AJ77" s="38"/>
      <c r="AK77" s="38"/>
      <c r="AL77" s="38"/>
      <c r="AM77" s="38"/>
    </row>
    <row r="78" spans="1:39" ht="90" thickBot="1" x14ac:dyDescent="0.3">
      <c r="A78" s="28" t="s">
        <v>359</v>
      </c>
      <c r="B78" s="28" t="s">
        <v>390</v>
      </c>
      <c r="C78" s="28" t="s">
        <v>272</v>
      </c>
      <c r="D78" s="28" t="s">
        <v>272</v>
      </c>
      <c r="E78" s="28" t="s">
        <v>391</v>
      </c>
      <c r="F78" s="28" t="s">
        <v>392</v>
      </c>
      <c r="G78" s="28"/>
      <c r="H78" s="28" t="s">
        <v>393</v>
      </c>
      <c r="I78" s="28" t="s">
        <v>394</v>
      </c>
      <c r="J78" s="28"/>
      <c r="K78" s="34">
        <v>42737</v>
      </c>
      <c r="L78" s="28" t="s">
        <v>279</v>
      </c>
      <c r="M78" s="28" t="s">
        <v>561</v>
      </c>
      <c r="N78" s="28" t="s">
        <v>44</v>
      </c>
      <c r="O78" s="29">
        <v>0</v>
      </c>
      <c r="P78" s="29">
        <v>0</v>
      </c>
      <c r="Q78" s="29">
        <v>0</v>
      </c>
      <c r="R78" s="29">
        <v>0</v>
      </c>
      <c r="S78" s="29">
        <v>0</v>
      </c>
      <c r="T78" s="29">
        <v>0</v>
      </c>
      <c r="U78" s="29" t="s">
        <v>18</v>
      </c>
      <c r="V78" s="30">
        <v>0</v>
      </c>
      <c r="W78" s="63" t="s">
        <v>568</v>
      </c>
      <c r="X78" s="38"/>
      <c r="Y78" s="38"/>
      <c r="Z78" s="38"/>
      <c r="AA78" s="38"/>
      <c r="AB78" s="38"/>
      <c r="AC78" s="38"/>
      <c r="AD78" s="38"/>
      <c r="AE78" s="38"/>
      <c r="AF78" s="38"/>
      <c r="AG78" s="38"/>
      <c r="AH78" s="38"/>
      <c r="AI78" s="38"/>
      <c r="AJ78" s="38"/>
      <c r="AK78" s="38"/>
      <c r="AL78" s="38"/>
      <c r="AM78" s="38"/>
    </row>
    <row r="79" spans="1:39" ht="90" thickBot="1" x14ac:dyDescent="0.3">
      <c r="A79" s="28" t="s">
        <v>359</v>
      </c>
      <c r="B79" s="28" t="s">
        <v>390</v>
      </c>
      <c r="C79" s="28" t="s">
        <v>45</v>
      </c>
      <c r="D79" s="28" t="s">
        <v>39</v>
      </c>
      <c r="E79" s="28" t="s">
        <v>395</v>
      </c>
      <c r="F79" s="28" t="s">
        <v>396</v>
      </c>
      <c r="G79" s="28" t="s">
        <v>397</v>
      </c>
      <c r="H79" s="28" t="s">
        <v>398</v>
      </c>
      <c r="I79" s="28" t="s">
        <v>399</v>
      </c>
      <c r="J79" s="28"/>
      <c r="K79" s="34">
        <v>42370</v>
      </c>
      <c r="L79" s="28" t="s">
        <v>74</v>
      </c>
      <c r="M79" s="28" t="s">
        <v>51</v>
      </c>
      <c r="N79" s="28" t="s">
        <v>395</v>
      </c>
      <c r="O79" s="29">
        <v>0</v>
      </c>
      <c r="P79" s="29">
        <v>0</v>
      </c>
      <c r="Q79" s="29">
        <v>40560306</v>
      </c>
      <c r="R79" s="29">
        <v>221107368</v>
      </c>
      <c r="S79" s="29">
        <v>48827187</v>
      </c>
      <c r="T79" s="29">
        <v>4500000</v>
      </c>
      <c r="U79" s="29">
        <v>314994861</v>
      </c>
      <c r="V79" s="30">
        <v>1</v>
      </c>
      <c r="W79" s="36">
        <v>1</v>
      </c>
      <c r="X79" s="38"/>
      <c r="Y79" s="38"/>
      <c r="Z79" s="38"/>
      <c r="AA79" s="38"/>
      <c r="AB79" s="38"/>
      <c r="AC79" s="38"/>
      <c r="AD79" s="38"/>
      <c r="AE79" s="38"/>
      <c r="AF79" s="38"/>
      <c r="AG79" s="38"/>
      <c r="AH79" s="38"/>
      <c r="AI79" s="38"/>
      <c r="AJ79" s="38"/>
      <c r="AK79" s="38"/>
      <c r="AL79" s="38"/>
      <c r="AM79" s="38"/>
    </row>
    <row r="80" spans="1:39" ht="141" thickBot="1" x14ac:dyDescent="0.3">
      <c r="A80" s="28" t="s">
        <v>359</v>
      </c>
      <c r="B80" s="28" t="s">
        <v>390</v>
      </c>
      <c r="C80" s="28" t="s">
        <v>400</v>
      </c>
      <c r="D80" s="28" t="s">
        <v>401</v>
      </c>
      <c r="E80" s="28" t="s">
        <v>402</v>
      </c>
      <c r="F80" s="28" t="s">
        <v>403</v>
      </c>
      <c r="G80" s="28" t="s">
        <v>404</v>
      </c>
      <c r="H80" s="28" t="s">
        <v>405</v>
      </c>
      <c r="I80" s="28" t="s">
        <v>406</v>
      </c>
      <c r="J80" s="28" t="s">
        <v>407</v>
      </c>
      <c r="K80" s="34">
        <v>42705</v>
      </c>
      <c r="L80" s="28" t="s">
        <v>88</v>
      </c>
      <c r="M80" s="28" t="s">
        <v>51</v>
      </c>
      <c r="N80" s="28" t="s">
        <v>408</v>
      </c>
      <c r="O80" s="29">
        <v>0</v>
      </c>
      <c r="P80" s="29">
        <v>0</v>
      </c>
      <c r="Q80" s="29">
        <v>0</v>
      </c>
      <c r="R80" s="29">
        <v>1250000</v>
      </c>
      <c r="S80" s="29">
        <v>2500000</v>
      </c>
      <c r="T80" s="29">
        <v>2000000</v>
      </c>
      <c r="U80" s="29">
        <v>5750000</v>
      </c>
      <c r="V80" s="30">
        <v>0</v>
      </c>
      <c r="W80" s="36">
        <v>0</v>
      </c>
      <c r="X80" s="38"/>
      <c r="Y80" s="38"/>
      <c r="Z80" s="38"/>
      <c r="AA80" s="38"/>
      <c r="AB80" s="38"/>
      <c r="AC80" s="38"/>
      <c r="AD80" s="38"/>
      <c r="AE80" s="38"/>
      <c r="AF80" s="38"/>
      <c r="AG80" s="38"/>
      <c r="AH80" s="38"/>
      <c r="AI80" s="38"/>
      <c r="AJ80" s="38"/>
      <c r="AK80" s="38"/>
      <c r="AL80" s="38"/>
      <c r="AM80" s="38"/>
    </row>
    <row r="81" spans="1:39" ht="90" thickBot="1" x14ac:dyDescent="0.3">
      <c r="A81" s="28" t="s">
        <v>359</v>
      </c>
      <c r="B81" s="28" t="s">
        <v>390</v>
      </c>
      <c r="C81" s="28" t="s">
        <v>400</v>
      </c>
      <c r="D81" s="28" t="s">
        <v>401</v>
      </c>
      <c r="E81" s="28" t="s">
        <v>409</v>
      </c>
      <c r="F81" s="28" t="s">
        <v>410</v>
      </c>
      <c r="G81" s="28"/>
      <c r="H81" s="28" t="s">
        <v>411</v>
      </c>
      <c r="I81" s="28" t="s">
        <v>411</v>
      </c>
      <c r="J81" s="28" t="s">
        <v>412</v>
      </c>
      <c r="K81" s="34">
        <v>42736</v>
      </c>
      <c r="L81" s="28" t="s">
        <v>74</v>
      </c>
      <c r="M81" s="28" t="s">
        <v>51</v>
      </c>
      <c r="N81" s="28" t="s">
        <v>413</v>
      </c>
      <c r="O81" s="29">
        <v>0</v>
      </c>
      <c r="P81" s="29">
        <v>0</v>
      </c>
      <c r="Q81" s="29">
        <v>0</v>
      </c>
      <c r="R81" s="29">
        <v>4726188.42</v>
      </c>
      <c r="S81" s="29">
        <v>1330896.28</v>
      </c>
      <c r="T81" s="29">
        <v>1046400.28</v>
      </c>
      <c r="U81" s="29">
        <v>7103484.9800000004</v>
      </c>
      <c r="V81" s="30">
        <v>0</v>
      </c>
      <c r="W81" s="36">
        <v>0</v>
      </c>
      <c r="X81" s="38"/>
      <c r="Y81" s="38"/>
      <c r="Z81" s="38"/>
      <c r="AA81" s="38"/>
      <c r="AB81" s="38"/>
      <c r="AC81" s="38"/>
      <c r="AD81" s="38"/>
      <c r="AE81" s="38"/>
      <c r="AF81" s="38"/>
      <c r="AG81" s="38"/>
      <c r="AH81" s="38"/>
      <c r="AI81" s="38"/>
      <c r="AJ81" s="38"/>
      <c r="AK81" s="38"/>
      <c r="AL81" s="38"/>
      <c r="AM81" s="38"/>
    </row>
    <row r="82" spans="1:39" ht="90" thickBot="1" x14ac:dyDescent="0.3">
      <c r="A82" s="28" t="s">
        <v>359</v>
      </c>
      <c r="B82" s="28" t="s">
        <v>390</v>
      </c>
      <c r="C82" s="28" t="s">
        <v>400</v>
      </c>
      <c r="D82" s="28" t="s">
        <v>401</v>
      </c>
      <c r="E82" s="28" t="s">
        <v>414</v>
      </c>
      <c r="F82" s="28" t="s">
        <v>415</v>
      </c>
      <c r="G82" s="28"/>
      <c r="H82" s="28" t="s">
        <v>416</v>
      </c>
      <c r="I82" s="28" t="s">
        <v>416</v>
      </c>
      <c r="J82" s="28" t="s">
        <v>412</v>
      </c>
      <c r="K82" s="34">
        <v>42736</v>
      </c>
      <c r="L82" s="28" t="s">
        <v>88</v>
      </c>
      <c r="M82" s="28" t="s">
        <v>51</v>
      </c>
      <c r="N82" s="28" t="s">
        <v>417</v>
      </c>
      <c r="O82" s="29">
        <v>0</v>
      </c>
      <c r="P82" s="29">
        <v>0</v>
      </c>
      <c r="Q82" s="29">
        <v>0</v>
      </c>
      <c r="R82" s="29">
        <v>9425501.6400000006</v>
      </c>
      <c r="S82" s="29">
        <v>4145814.34</v>
      </c>
      <c r="T82" s="29">
        <v>3586846.34</v>
      </c>
      <c r="U82" s="29">
        <v>17158162.32</v>
      </c>
      <c r="V82" s="30">
        <v>0</v>
      </c>
      <c r="W82" s="36">
        <v>0</v>
      </c>
      <c r="X82" s="38"/>
      <c r="Y82" s="38"/>
      <c r="Z82" s="38"/>
      <c r="AA82" s="38"/>
      <c r="AB82" s="38"/>
      <c r="AC82" s="38"/>
      <c r="AD82" s="38"/>
      <c r="AE82" s="38"/>
      <c r="AF82" s="38"/>
      <c r="AG82" s="38"/>
      <c r="AH82" s="38"/>
      <c r="AI82" s="38"/>
      <c r="AJ82" s="38"/>
      <c r="AK82" s="38"/>
      <c r="AL82" s="38"/>
      <c r="AM82" s="38"/>
    </row>
    <row r="83" spans="1:39" ht="90" thickBot="1" x14ac:dyDescent="0.3">
      <c r="A83" s="28" t="s">
        <v>359</v>
      </c>
      <c r="B83" s="28" t="s">
        <v>390</v>
      </c>
      <c r="C83" s="28" t="s">
        <v>123</v>
      </c>
      <c r="D83" s="28" t="s">
        <v>124</v>
      </c>
      <c r="E83" s="28" t="s">
        <v>418</v>
      </c>
      <c r="F83" s="28" t="s">
        <v>419</v>
      </c>
      <c r="G83" s="28"/>
      <c r="H83" s="28">
        <v>100</v>
      </c>
      <c r="I83" s="28">
        <v>100</v>
      </c>
      <c r="J83" s="28">
        <v>100</v>
      </c>
      <c r="K83" s="34">
        <v>42736</v>
      </c>
      <c r="L83" s="28" t="s">
        <v>31</v>
      </c>
      <c r="M83" s="28" t="s">
        <v>51</v>
      </c>
      <c r="N83" s="28" t="s">
        <v>351</v>
      </c>
      <c r="O83" s="29">
        <v>0</v>
      </c>
      <c r="P83" s="29">
        <v>0</v>
      </c>
      <c r="Q83" s="29">
        <v>0</v>
      </c>
      <c r="R83" s="29">
        <v>2000000</v>
      </c>
      <c r="S83" s="29">
        <v>2000000</v>
      </c>
      <c r="T83" s="29">
        <v>2000000</v>
      </c>
      <c r="U83" s="29">
        <v>6000000</v>
      </c>
      <c r="V83" s="30">
        <v>0</v>
      </c>
      <c r="W83" s="36">
        <v>0</v>
      </c>
      <c r="X83" s="38"/>
      <c r="Y83" s="38"/>
      <c r="Z83" s="38"/>
      <c r="AA83" s="38"/>
      <c r="AB83" s="38"/>
      <c r="AC83" s="38"/>
      <c r="AD83" s="38"/>
      <c r="AE83" s="38"/>
      <c r="AF83" s="38"/>
      <c r="AG83" s="38"/>
      <c r="AH83" s="38"/>
      <c r="AI83" s="38"/>
      <c r="AJ83" s="38"/>
      <c r="AK83" s="38"/>
      <c r="AL83" s="38"/>
      <c r="AM83" s="38"/>
    </row>
    <row r="84" spans="1:39" s="38" customFormat="1" ht="306.75" thickBot="1" x14ac:dyDescent="0.3">
      <c r="A84" s="32" t="s">
        <v>22</v>
      </c>
      <c r="B84" s="28" t="s">
        <v>23</v>
      </c>
      <c r="C84" s="28" t="s">
        <v>24</v>
      </c>
      <c r="D84" s="28" t="s">
        <v>210</v>
      </c>
      <c r="E84" s="28" t="s">
        <v>420</v>
      </c>
      <c r="F84" s="40" t="s">
        <v>421</v>
      </c>
      <c r="G84" s="28"/>
      <c r="H84" s="28" t="s">
        <v>422</v>
      </c>
      <c r="I84" s="28" t="s">
        <v>423</v>
      </c>
      <c r="J84" s="28" t="s">
        <v>424</v>
      </c>
      <c r="K84" s="34">
        <v>43009</v>
      </c>
      <c r="L84" s="28" t="s">
        <v>31</v>
      </c>
      <c r="M84" s="28" t="s">
        <v>65</v>
      </c>
      <c r="N84" s="28" t="s">
        <v>64</v>
      </c>
      <c r="O84" s="29">
        <v>1000000</v>
      </c>
      <c r="P84" s="29">
        <v>0</v>
      </c>
      <c r="Q84" s="29">
        <v>0</v>
      </c>
      <c r="R84" s="29">
        <v>347000</v>
      </c>
      <c r="S84" s="29">
        <v>533690</v>
      </c>
      <c r="T84" s="29">
        <v>481980</v>
      </c>
      <c r="U84" s="29">
        <v>1362670</v>
      </c>
      <c r="V84" s="30">
        <v>0</v>
      </c>
      <c r="W84" s="36">
        <v>0</v>
      </c>
    </row>
    <row r="85" spans="1:39" ht="115.5" thickBot="1" x14ac:dyDescent="0.3">
      <c r="A85" s="32" t="s">
        <v>425</v>
      </c>
      <c r="B85" s="28" t="s">
        <v>426</v>
      </c>
      <c r="C85" s="28" t="s">
        <v>427</v>
      </c>
      <c r="D85" s="28" t="s">
        <v>427</v>
      </c>
      <c r="E85" s="28" t="s">
        <v>428</v>
      </c>
      <c r="F85" s="28" t="s">
        <v>429</v>
      </c>
      <c r="G85" s="28" t="s">
        <v>64</v>
      </c>
      <c r="H85" s="28" t="s">
        <v>430</v>
      </c>
      <c r="I85" s="28" t="s">
        <v>431</v>
      </c>
      <c r="J85" s="28" t="s">
        <v>283</v>
      </c>
      <c r="K85" s="34">
        <v>42705</v>
      </c>
      <c r="L85" s="28" t="s">
        <v>432</v>
      </c>
      <c r="M85" s="28" t="s">
        <v>64</v>
      </c>
      <c r="N85" s="28" t="s">
        <v>44</v>
      </c>
      <c r="O85" s="29">
        <v>3500000</v>
      </c>
      <c r="P85" s="29">
        <v>1000000</v>
      </c>
      <c r="Q85" s="29">
        <v>0</v>
      </c>
      <c r="R85" s="29">
        <v>1000000</v>
      </c>
      <c r="S85" s="29">
        <v>1000000</v>
      </c>
      <c r="T85" s="29">
        <v>3500000</v>
      </c>
      <c r="U85" s="29">
        <v>5500000</v>
      </c>
      <c r="V85" s="30">
        <v>0</v>
      </c>
      <c r="W85" s="36">
        <v>0</v>
      </c>
      <c r="X85" s="38"/>
      <c r="Y85" s="38"/>
      <c r="Z85" s="38"/>
      <c r="AA85" s="38"/>
      <c r="AB85" s="38"/>
      <c r="AC85" s="38"/>
      <c r="AD85" s="38"/>
      <c r="AE85" s="38"/>
      <c r="AF85" s="38"/>
      <c r="AG85" s="38"/>
      <c r="AH85" s="38"/>
      <c r="AI85" s="38"/>
      <c r="AJ85" s="38"/>
      <c r="AK85" s="38"/>
      <c r="AL85" s="38"/>
      <c r="AM85" s="38"/>
    </row>
    <row r="86" spans="1:39" ht="204.75" thickBot="1" x14ac:dyDescent="0.3">
      <c r="A86" s="32" t="s">
        <v>425</v>
      </c>
      <c r="B86" s="28" t="s">
        <v>426</v>
      </c>
      <c r="C86" s="28" t="s">
        <v>45</v>
      </c>
      <c r="D86" s="28" t="s">
        <v>46</v>
      </c>
      <c r="E86" s="28" t="s">
        <v>433</v>
      </c>
      <c r="F86" s="28" t="s">
        <v>434</v>
      </c>
      <c r="G86" s="28"/>
      <c r="H86" s="35" t="s">
        <v>435</v>
      </c>
      <c r="I86" s="28" t="s">
        <v>436</v>
      </c>
      <c r="J86" s="28" t="s">
        <v>437</v>
      </c>
      <c r="K86" s="34">
        <v>42736</v>
      </c>
      <c r="L86" s="28" t="s">
        <v>31</v>
      </c>
      <c r="M86" s="28" t="s">
        <v>51</v>
      </c>
      <c r="N86" s="28" t="s">
        <v>438</v>
      </c>
      <c r="O86" s="29">
        <v>0</v>
      </c>
      <c r="P86" s="29">
        <v>0</v>
      </c>
      <c r="Q86" s="29">
        <v>0</v>
      </c>
      <c r="R86" s="29">
        <v>500000</v>
      </c>
      <c r="S86" s="29">
        <v>500000</v>
      </c>
      <c r="T86" s="29">
        <v>0</v>
      </c>
      <c r="U86" s="29">
        <v>1000000</v>
      </c>
      <c r="V86" s="30">
        <v>0</v>
      </c>
      <c r="W86" s="36">
        <v>0</v>
      </c>
      <c r="X86" s="38"/>
      <c r="Y86" s="38"/>
      <c r="Z86" s="38"/>
      <c r="AA86" s="38"/>
      <c r="AB86" s="38"/>
      <c r="AC86" s="38"/>
      <c r="AD86" s="38"/>
      <c r="AE86" s="38"/>
      <c r="AF86" s="38"/>
      <c r="AG86" s="38"/>
      <c r="AH86" s="38"/>
      <c r="AI86" s="38"/>
      <c r="AJ86" s="38"/>
      <c r="AK86" s="38"/>
      <c r="AL86" s="38"/>
      <c r="AM86" s="38"/>
    </row>
    <row r="87" spans="1:39" ht="77.25" thickBot="1" x14ac:dyDescent="0.3">
      <c r="A87" s="32" t="s">
        <v>425</v>
      </c>
      <c r="B87" s="28" t="s">
        <v>439</v>
      </c>
      <c r="C87" s="28" t="s">
        <v>440</v>
      </c>
      <c r="D87" s="28" t="s">
        <v>441</v>
      </c>
      <c r="E87" s="28" t="s">
        <v>442</v>
      </c>
      <c r="F87" s="28" t="s">
        <v>443</v>
      </c>
      <c r="G87" s="28" t="s">
        <v>444</v>
      </c>
      <c r="H87" s="28" t="s">
        <v>445</v>
      </c>
      <c r="I87" s="28" t="s">
        <v>446</v>
      </c>
      <c r="J87" s="28" t="s">
        <v>447</v>
      </c>
      <c r="K87" s="34">
        <v>42371</v>
      </c>
      <c r="L87" s="28" t="s">
        <v>31</v>
      </c>
      <c r="M87" s="28" t="s">
        <v>448</v>
      </c>
      <c r="N87" s="28" t="s">
        <v>449</v>
      </c>
      <c r="O87" s="29">
        <v>6913569.6799999997</v>
      </c>
      <c r="P87" s="29">
        <v>0</v>
      </c>
      <c r="Q87" s="29">
        <v>17940000</v>
      </c>
      <c r="R87" s="29">
        <v>15084011.949999999</v>
      </c>
      <c r="S87" s="29">
        <v>40040000</v>
      </c>
      <c r="T87" s="29">
        <v>28700000</v>
      </c>
      <c r="U87" s="29">
        <v>101764011.95</v>
      </c>
      <c r="V87" s="30">
        <v>1</v>
      </c>
      <c r="W87" s="36">
        <v>0.5</v>
      </c>
      <c r="X87" s="38"/>
      <c r="Y87" s="38"/>
      <c r="Z87" s="38"/>
      <c r="AA87" s="38"/>
      <c r="AB87" s="38"/>
      <c r="AC87" s="38"/>
      <c r="AD87" s="38"/>
      <c r="AE87" s="38"/>
      <c r="AF87" s="38"/>
      <c r="AG87" s="38"/>
      <c r="AH87" s="38"/>
      <c r="AI87" s="38"/>
      <c r="AJ87" s="38"/>
      <c r="AK87" s="38"/>
      <c r="AL87" s="38"/>
      <c r="AM87" s="38"/>
    </row>
    <row r="88" spans="1:39" ht="77.25" thickBot="1" x14ac:dyDescent="0.3">
      <c r="A88" s="32" t="s">
        <v>425</v>
      </c>
      <c r="B88" s="28" t="s">
        <v>439</v>
      </c>
      <c r="C88" s="28" t="s">
        <v>440</v>
      </c>
      <c r="D88" s="28" t="s">
        <v>441</v>
      </c>
      <c r="E88" s="28" t="s">
        <v>442</v>
      </c>
      <c r="F88" s="28" t="s">
        <v>443</v>
      </c>
      <c r="G88" s="28" t="s">
        <v>444</v>
      </c>
      <c r="H88" s="28" t="s">
        <v>445</v>
      </c>
      <c r="I88" s="28" t="s">
        <v>446</v>
      </c>
      <c r="J88" s="28" t="s">
        <v>447</v>
      </c>
      <c r="K88" s="34">
        <v>42371</v>
      </c>
      <c r="L88" s="28" t="s">
        <v>31</v>
      </c>
      <c r="M88" s="28" t="s">
        <v>450</v>
      </c>
      <c r="N88" s="28"/>
      <c r="O88" s="29">
        <v>0</v>
      </c>
      <c r="P88" s="29">
        <v>5295163.54</v>
      </c>
      <c r="Q88" s="29">
        <v>0</v>
      </c>
      <c r="R88" s="29">
        <v>5295163.54</v>
      </c>
      <c r="S88" s="29">
        <v>0</v>
      </c>
      <c r="T88" s="29">
        <v>0</v>
      </c>
      <c r="U88" s="29">
        <v>5295163.54</v>
      </c>
      <c r="V88" s="30">
        <v>0</v>
      </c>
      <c r="W88" s="36">
        <v>0</v>
      </c>
      <c r="X88" s="38"/>
      <c r="Y88" s="38"/>
      <c r="Z88" s="38"/>
      <c r="AA88" s="38"/>
      <c r="AB88" s="38"/>
      <c r="AC88" s="38"/>
      <c r="AD88" s="38"/>
      <c r="AE88" s="38"/>
      <c r="AF88" s="38"/>
      <c r="AG88" s="38"/>
      <c r="AH88" s="38"/>
      <c r="AI88" s="38"/>
      <c r="AJ88" s="38"/>
      <c r="AK88" s="38"/>
      <c r="AL88" s="38"/>
      <c r="AM88" s="38"/>
    </row>
    <row r="89" spans="1:39" ht="255.75" thickBot="1" x14ac:dyDescent="0.3">
      <c r="A89" s="32" t="s">
        <v>425</v>
      </c>
      <c r="B89" s="28" t="s">
        <v>439</v>
      </c>
      <c r="C89" s="28" t="s">
        <v>400</v>
      </c>
      <c r="D89" s="28" t="s">
        <v>401</v>
      </c>
      <c r="E89" s="28" t="s">
        <v>451</v>
      </c>
      <c r="F89" s="28" t="s">
        <v>452</v>
      </c>
      <c r="G89" s="28" t="s">
        <v>453</v>
      </c>
      <c r="H89" s="28" t="s">
        <v>454</v>
      </c>
      <c r="I89" s="37" t="s">
        <v>455</v>
      </c>
      <c r="J89" s="28" t="s">
        <v>456</v>
      </c>
      <c r="K89" s="34">
        <v>42370</v>
      </c>
      <c r="L89" s="28" t="s">
        <v>31</v>
      </c>
      <c r="M89" s="28" t="s">
        <v>51</v>
      </c>
      <c r="N89" s="28" t="s">
        <v>457</v>
      </c>
      <c r="O89" s="29">
        <v>0</v>
      </c>
      <c r="P89" s="29">
        <v>0</v>
      </c>
      <c r="Q89" s="29">
        <v>15000</v>
      </c>
      <c r="R89" s="29">
        <v>1320000</v>
      </c>
      <c r="S89" s="29">
        <v>1570000</v>
      </c>
      <c r="T89" s="29">
        <v>1470000</v>
      </c>
      <c r="U89" s="29">
        <v>4375000</v>
      </c>
      <c r="V89" s="30">
        <v>0.22</v>
      </c>
      <c r="W89" s="36">
        <v>0.22</v>
      </c>
      <c r="X89" s="38"/>
      <c r="Y89" s="38"/>
      <c r="Z89" s="38"/>
      <c r="AA89" s="38"/>
      <c r="AB89" s="38"/>
      <c r="AC89" s="38"/>
      <c r="AD89" s="38"/>
      <c r="AE89" s="38"/>
      <c r="AF89" s="38"/>
      <c r="AG89" s="38"/>
      <c r="AH89" s="38"/>
      <c r="AI89" s="38"/>
      <c r="AJ89" s="38"/>
      <c r="AK89" s="38"/>
      <c r="AL89" s="38"/>
      <c r="AM89" s="38"/>
    </row>
    <row r="90" spans="1:39" ht="77.25" thickBot="1" x14ac:dyDescent="0.3">
      <c r="A90" s="32" t="s">
        <v>425</v>
      </c>
      <c r="B90" s="28" t="s">
        <v>439</v>
      </c>
      <c r="C90" s="28" t="s">
        <v>123</v>
      </c>
      <c r="D90" s="28" t="s">
        <v>124</v>
      </c>
      <c r="E90" s="28" t="s">
        <v>458</v>
      </c>
      <c r="F90" s="28" t="s">
        <v>459</v>
      </c>
      <c r="G90" s="28" t="s">
        <v>460</v>
      </c>
      <c r="H90" s="28" t="s">
        <v>460</v>
      </c>
      <c r="I90" s="28" t="s">
        <v>460</v>
      </c>
      <c r="J90" s="28" t="s">
        <v>460</v>
      </c>
      <c r="K90" s="34">
        <v>42370</v>
      </c>
      <c r="L90" s="28" t="s">
        <v>31</v>
      </c>
      <c r="M90" s="28" t="s">
        <v>51</v>
      </c>
      <c r="N90" s="28" t="s">
        <v>64</v>
      </c>
      <c r="O90" s="29">
        <v>0</v>
      </c>
      <c r="P90" s="29">
        <v>0</v>
      </c>
      <c r="Q90" s="29">
        <v>30000</v>
      </c>
      <c r="R90" s="29">
        <v>30000</v>
      </c>
      <c r="S90" s="29">
        <v>30000</v>
      </c>
      <c r="T90" s="29">
        <v>30000</v>
      </c>
      <c r="U90" s="29">
        <v>120000</v>
      </c>
      <c r="V90" s="30">
        <v>0</v>
      </c>
      <c r="W90" s="36">
        <v>0</v>
      </c>
      <c r="X90" s="38"/>
      <c r="Y90" s="38"/>
      <c r="Z90" s="38"/>
      <c r="AA90" s="38"/>
      <c r="AB90" s="38"/>
      <c r="AC90" s="38"/>
      <c r="AD90" s="38"/>
      <c r="AE90" s="38"/>
      <c r="AF90" s="38"/>
      <c r="AG90" s="38"/>
      <c r="AH90" s="38"/>
      <c r="AI90" s="38"/>
      <c r="AJ90" s="38"/>
      <c r="AK90" s="38"/>
      <c r="AL90" s="38"/>
      <c r="AM90" s="38"/>
    </row>
    <row r="91" spans="1:39" ht="217.5" thickBot="1" x14ac:dyDescent="0.3">
      <c r="A91" s="32" t="s">
        <v>425</v>
      </c>
      <c r="B91" s="28" t="s">
        <v>439</v>
      </c>
      <c r="C91" s="28" t="s">
        <v>123</v>
      </c>
      <c r="D91" s="28" t="s">
        <v>124</v>
      </c>
      <c r="E91" s="28" t="s">
        <v>461</v>
      </c>
      <c r="F91" s="28" t="s">
        <v>462</v>
      </c>
      <c r="G91" s="28" t="s">
        <v>463</v>
      </c>
      <c r="H91" s="28" t="s">
        <v>464</v>
      </c>
      <c r="I91" s="28"/>
      <c r="J91" s="28"/>
      <c r="K91" s="34">
        <v>42361</v>
      </c>
      <c r="L91" s="28" t="s">
        <v>465</v>
      </c>
      <c r="M91" s="28" t="s">
        <v>466</v>
      </c>
      <c r="N91" s="28" t="s">
        <v>44</v>
      </c>
      <c r="O91" s="29">
        <v>75385</v>
      </c>
      <c r="P91" s="29">
        <v>0</v>
      </c>
      <c r="Q91" s="29">
        <v>45222.25</v>
      </c>
      <c r="R91" s="29">
        <v>30162.75</v>
      </c>
      <c r="S91" s="29">
        <v>0</v>
      </c>
      <c r="T91" s="29">
        <v>0</v>
      </c>
      <c r="U91" s="29">
        <v>75385</v>
      </c>
      <c r="V91" s="30">
        <v>0</v>
      </c>
      <c r="W91" s="36">
        <v>0</v>
      </c>
      <c r="X91" s="38"/>
      <c r="Y91" s="38"/>
      <c r="Z91" s="38"/>
      <c r="AA91" s="38"/>
      <c r="AB91" s="38"/>
      <c r="AC91" s="38"/>
      <c r="AD91" s="38"/>
      <c r="AE91" s="38"/>
      <c r="AF91" s="38"/>
      <c r="AG91" s="38"/>
      <c r="AH91" s="38"/>
      <c r="AI91" s="38"/>
      <c r="AJ91" s="38"/>
      <c r="AK91" s="38"/>
      <c r="AL91" s="38"/>
      <c r="AM91" s="38"/>
    </row>
    <row r="92" spans="1:39" ht="115.5" thickBot="1" x14ac:dyDescent="0.3">
      <c r="A92" s="32" t="s">
        <v>425</v>
      </c>
      <c r="B92" s="28" t="s">
        <v>439</v>
      </c>
      <c r="C92" s="28" t="s">
        <v>123</v>
      </c>
      <c r="D92" s="28" t="s">
        <v>124</v>
      </c>
      <c r="E92" s="28" t="s">
        <v>467</v>
      </c>
      <c r="F92" s="28" t="s">
        <v>468</v>
      </c>
      <c r="G92" s="28" t="s">
        <v>469</v>
      </c>
      <c r="H92" s="28" t="s">
        <v>470</v>
      </c>
      <c r="I92" s="28" t="s">
        <v>471</v>
      </c>
      <c r="J92" s="28" t="s">
        <v>472</v>
      </c>
      <c r="K92" s="34">
        <v>42370</v>
      </c>
      <c r="L92" s="28" t="s">
        <v>31</v>
      </c>
      <c r="M92" s="28" t="s">
        <v>51</v>
      </c>
      <c r="N92" s="28" t="s">
        <v>365</v>
      </c>
      <c r="O92" s="29">
        <v>0</v>
      </c>
      <c r="P92" s="29">
        <v>0</v>
      </c>
      <c r="Q92" s="29">
        <v>200000</v>
      </c>
      <c r="R92" s="29">
        <v>230000</v>
      </c>
      <c r="S92" s="29">
        <v>250000</v>
      </c>
      <c r="T92" s="29">
        <v>270000</v>
      </c>
      <c r="U92" s="29">
        <v>950000</v>
      </c>
      <c r="V92" s="30">
        <v>0</v>
      </c>
      <c r="W92" s="36">
        <v>0</v>
      </c>
      <c r="X92" s="38"/>
      <c r="Y92" s="38"/>
      <c r="Z92" s="38"/>
      <c r="AA92" s="38"/>
      <c r="AB92" s="38"/>
      <c r="AC92" s="38"/>
      <c r="AD92" s="38"/>
      <c r="AE92" s="38"/>
      <c r="AF92" s="38"/>
      <c r="AG92" s="38"/>
      <c r="AH92" s="38"/>
      <c r="AI92" s="38"/>
      <c r="AJ92" s="38"/>
      <c r="AK92" s="38"/>
      <c r="AL92" s="38"/>
      <c r="AM92" s="38"/>
    </row>
    <row r="93" spans="1:39" ht="409.6" thickBot="1" x14ac:dyDescent="0.3">
      <c r="A93" s="32" t="s">
        <v>473</v>
      </c>
      <c r="B93" s="28" t="s">
        <v>474</v>
      </c>
      <c r="C93" s="28" t="s">
        <v>400</v>
      </c>
      <c r="D93" s="28" t="s">
        <v>401</v>
      </c>
      <c r="E93" s="28" t="s">
        <v>475</v>
      </c>
      <c r="F93" s="28" t="s">
        <v>476</v>
      </c>
      <c r="G93" s="28" t="s">
        <v>477</v>
      </c>
      <c r="H93" s="28" t="s">
        <v>478</v>
      </c>
      <c r="I93" s="28" t="s">
        <v>479</v>
      </c>
      <c r="J93" s="28" t="s">
        <v>480</v>
      </c>
      <c r="K93" s="34">
        <v>42370</v>
      </c>
      <c r="L93" s="28" t="s">
        <v>31</v>
      </c>
      <c r="M93" s="28" t="s">
        <v>51</v>
      </c>
      <c r="N93" s="28" t="s">
        <v>481</v>
      </c>
      <c r="O93" s="29">
        <v>0</v>
      </c>
      <c r="P93" s="29">
        <v>0</v>
      </c>
      <c r="Q93" s="29">
        <v>262382200</v>
      </c>
      <c r="R93" s="29">
        <v>276262240</v>
      </c>
      <c r="S93" s="29">
        <v>290213450</v>
      </c>
      <c r="T93" s="29">
        <v>304869250</v>
      </c>
      <c r="U93" s="29">
        <v>1133727140</v>
      </c>
      <c r="V93" s="30">
        <v>0.35339999999999999</v>
      </c>
      <c r="W93" s="36">
        <v>0.53799999999999992</v>
      </c>
      <c r="X93" s="38"/>
      <c r="Y93" s="38"/>
      <c r="Z93" s="38"/>
      <c r="AA93" s="38"/>
      <c r="AB93" s="38"/>
      <c r="AC93" s="38"/>
      <c r="AD93" s="38"/>
      <c r="AE93" s="38"/>
      <c r="AF93" s="38"/>
      <c r="AG93" s="38"/>
      <c r="AH93" s="38"/>
      <c r="AI93" s="38"/>
      <c r="AJ93" s="38"/>
      <c r="AK93" s="38"/>
      <c r="AL93" s="38"/>
      <c r="AM93" s="38"/>
    </row>
    <row r="94" spans="1:39" ht="77.25" thickBot="1" x14ac:dyDescent="0.3">
      <c r="A94" s="32" t="s">
        <v>473</v>
      </c>
      <c r="B94" s="28" t="s">
        <v>474</v>
      </c>
      <c r="C94" s="28" t="s">
        <v>45</v>
      </c>
      <c r="D94" s="28" t="s">
        <v>301</v>
      </c>
      <c r="E94" s="28" t="s">
        <v>482</v>
      </c>
      <c r="F94" s="28" t="s">
        <v>483</v>
      </c>
      <c r="G94" s="28" t="s">
        <v>484</v>
      </c>
      <c r="H94" s="28" t="s">
        <v>485</v>
      </c>
      <c r="I94" s="28" t="s">
        <v>486</v>
      </c>
      <c r="J94" s="28" t="s">
        <v>487</v>
      </c>
      <c r="K94" s="34">
        <v>42370</v>
      </c>
      <c r="L94" s="28" t="s">
        <v>261</v>
      </c>
      <c r="M94" s="28" t="s">
        <v>51</v>
      </c>
      <c r="N94" s="28" t="s">
        <v>488</v>
      </c>
      <c r="O94" s="29">
        <v>0</v>
      </c>
      <c r="P94" s="29">
        <v>0</v>
      </c>
      <c r="Q94" s="29">
        <v>64205400.196731493</v>
      </c>
      <c r="R94" s="29">
        <v>138470744.37512371</v>
      </c>
      <c r="S94" s="29">
        <v>167475424.88357055</v>
      </c>
      <c r="T94" s="29">
        <v>116796020.91353993</v>
      </c>
      <c r="U94" s="29">
        <v>486947590.36896569</v>
      </c>
      <c r="V94" s="30">
        <v>1</v>
      </c>
      <c r="W94" s="36">
        <v>0.66</v>
      </c>
      <c r="X94" s="38"/>
      <c r="Y94" s="38"/>
      <c r="Z94" s="38"/>
      <c r="AA94" s="38"/>
      <c r="AB94" s="38"/>
      <c r="AC94" s="38"/>
      <c r="AD94" s="38"/>
      <c r="AE94" s="38"/>
      <c r="AF94" s="38"/>
      <c r="AG94" s="38"/>
      <c r="AH94" s="38"/>
      <c r="AI94" s="38"/>
      <c r="AJ94" s="38"/>
      <c r="AK94" s="38"/>
      <c r="AL94" s="38"/>
      <c r="AM94" s="38"/>
    </row>
    <row r="95" spans="1:39" ht="370.5" thickBot="1" x14ac:dyDescent="0.3">
      <c r="A95" s="32" t="s">
        <v>473</v>
      </c>
      <c r="B95" s="28" t="s">
        <v>489</v>
      </c>
      <c r="C95" s="28" t="s">
        <v>123</v>
      </c>
      <c r="D95" s="28" t="s">
        <v>124</v>
      </c>
      <c r="E95" s="28" t="s">
        <v>490</v>
      </c>
      <c r="F95" s="28" t="s">
        <v>491</v>
      </c>
      <c r="G95" s="28" t="s">
        <v>492</v>
      </c>
      <c r="H95" s="28" t="s">
        <v>493</v>
      </c>
      <c r="I95" s="28" t="s">
        <v>494</v>
      </c>
      <c r="J95" s="28" t="s">
        <v>495</v>
      </c>
      <c r="K95" s="34">
        <v>42370</v>
      </c>
      <c r="L95" s="28" t="s">
        <v>74</v>
      </c>
      <c r="M95" s="28" t="s">
        <v>51</v>
      </c>
      <c r="N95" s="28" t="s">
        <v>64</v>
      </c>
      <c r="O95" s="29">
        <v>0</v>
      </c>
      <c r="P95" s="29">
        <v>0</v>
      </c>
      <c r="Q95" s="29">
        <v>150000</v>
      </c>
      <c r="R95" s="29">
        <v>150000</v>
      </c>
      <c r="S95" s="29">
        <v>150000</v>
      </c>
      <c r="T95" s="29">
        <v>150000</v>
      </c>
      <c r="U95" s="29">
        <v>600000</v>
      </c>
      <c r="V95" s="30">
        <v>0</v>
      </c>
      <c r="W95" s="36">
        <v>0</v>
      </c>
      <c r="X95" s="38"/>
      <c r="Y95" s="38"/>
      <c r="Z95" s="38"/>
      <c r="AA95" s="38"/>
      <c r="AB95" s="38"/>
      <c r="AC95" s="38"/>
      <c r="AD95" s="38"/>
      <c r="AE95" s="38"/>
      <c r="AF95" s="38"/>
      <c r="AG95" s="38"/>
      <c r="AH95" s="38"/>
      <c r="AI95" s="38"/>
      <c r="AJ95" s="38"/>
      <c r="AK95" s="38"/>
      <c r="AL95" s="38"/>
      <c r="AM95" s="38"/>
    </row>
    <row r="96" spans="1:39" ht="319.5" thickBot="1" x14ac:dyDescent="0.3">
      <c r="A96" s="32" t="s">
        <v>473</v>
      </c>
      <c r="B96" s="28" t="s">
        <v>489</v>
      </c>
      <c r="C96" s="28" t="s">
        <v>123</v>
      </c>
      <c r="D96" s="28" t="s">
        <v>124</v>
      </c>
      <c r="E96" s="28" t="s">
        <v>496</v>
      </c>
      <c r="F96" s="28" t="s">
        <v>497</v>
      </c>
      <c r="G96" s="28" t="s">
        <v>498</v>
      </c>
      <c r="H96" s="28" t="s">
        <v>499</v>
      </c>
      <c r="I96" s="28" t="s">
        <v>499</v>
      </c>
      <c r="J96" s="28" t="s">
        <v>500</v>
      </c>
      <c r="K96" s="34">
        <v>42370</v>
      </c>
      <c r="L96" s="28" t="s">
        <v>133</v>
      </c>
      <c r="M96" s="28" t="s">
        <v>501</v>
      </c>
      <c r="N96" s="28" t="s">
        <v>44</v>
      </c>
      <c r="O96" s="29">
        <v>71680</v>
      </c>
      <c r="P96" s="29">
        <v>0</v>
      </c>
      <c r="Q96" s="29">
        <v>71680</v>
      </c>
      <c r="R96" s="29">
        <v>0</v>
      </c>
      <c r="S96" s="29">
        <v>0</v>
      </c>
      <c r="T96" s="29">
        <v>0</v>
      </c>
      <c r="U96" s="29">
        <v>71680</v>
      </c>
      <c r="V96" s="30">
        <v>0</v>
      </c>
      <c r="W96" s="36">
        <v>0</v>
      </c>
      <c r="X96" s="38"/>
      <c r="Y96" s="38"/>
      <c r="Z96" s="38"/>
      <c r="AA96" s="38"/>
      <c r="AB96" s="38"/>
      <c r="AC96" s="38"/>
      <c r="AD96" s="38"/>
      <c r="AE96" s="38"/>
      <c r="AF96" s="38"/>
      <c r="AG96" s="38"/>
      <c r="AH96" s="38"/>
      <c r="AI96" s="38"/>
      <c r="AJ96" s="38"/>
      <c r="AK96" s="38"/>
      <c r="AL96" s="38"/>
      <c r="AM96" s="38"/>
    </row>
    <row r="97" spans="1:39" ht="77.25" thickBot="1" x14ac:dyDescent="0.3">
      <c r="A97" s="32" t="s">
        <v>473</v>
      </c>
      <c r="B97" s="28" t="s">
        <v>489</v>
      </c>
      <c r="C97" s="28" t="s">
        <v>45</v>
      </c>
      <c r="D97" s="28" t="s">
        <v>301</v>
      </c>
      <c r="E97" s="28" t="s">
        <v>502</v>
      </c>
      <c r="F97" s="28" t="s">
        <v>503</v>
      </c>
      <c r="G97" s="28" t="s">
        <v>487</v>
      </c>
      <c r="H97" s="28" t="s">
        <v>487</v>
      </c>
      <c r="I97" s="28" t="s">
        <v>487</v>
      </c>
      <c r="J97" s="28" t="s">
        <v>487</v>
      </c>
      <c r="K97" s="34">
        <v>42370</v>
      </c>
      <c r="L97" s="28" t="s">
        <v>74</v>
      </c>
      <c r="M97" s="28" t="s">
        <v>51</v>
      </c>
      <c r="N97" s="28" t="s">
        <v>488</v>
      </c>
      <c r="O97" s="29">
        <v>0</v>
      </c>
      <c r="P97" s="29">
        <v>0</v>
      </c>
      <c r="Q97" s="29">
        <v>2035193820.401248</v>
      </c>
      <c r="R97" s="29">
        <v>1581626156.7314167</v>
      </c>
      <c r="S97" s="29">
        <v>696647955.76186347</v>
      </c>
      <c r="T97" s="29">
        <v>504205906.39767402</v>
      </c>
      <c r="U97" s="29">
        <v>4817673839.292202</v>
      </c>
      <c r="V97" s="30">
        <v>1</v>
      </c>
      <c r="W97" s="36">
        <v>0.87333333333333341</v>
      </c>
      <c r="X97" s="38"/>
      <c r="Y97" s="38"/>
      <c r="Z97" s="38"/>
      <c r="AA97" s="38"/>
      <c r="AB97" s="38"/>
      <c r="AC97" s="38"/>
      <c r="AD97" s="38"/>
      <c r="AE97" s="38"/>
      <c r="AF97" s="38"/>
      <c r="AG97" s="38"/>
      <c r="AH97" s="38"/>
      <c r="AI97" s="38"/>
      <c r="AJ97" s="38"/>
      <c r="AK97" s="38"/>
      <c r="AL97" s="38"/>
      <c r="AM97" s="38"/>
    </row>
    <row r="98" spans="1:39" ht="90" thickBot="1" x14ac:dyDescent="0.3">
      <c r="A98" s="32" t="s">
        <v>473</v>
      </c>
      <c r="B98" s="28" t="s">
        <v>489</v>
      </c>
      <c r="C98" s="28" t="s">
        <v>45</v>
      </c>
      <c r="D98" s="28" t="s">
        <v>301</v>
      </c>
      <c r="E98" s="28" t="s">
        <v>504</v>
      </c>
      <c r="F98" s="28" t="s">
        <v>505</v>
      </c>
      <c r="G98" s="28" t="s">
        <v>487</v>
      </c>
      <c r="H98" s="28" t="s">
        <v>487</v>
      </c>
      <c r="I98" s="28" t="s">
        <v>487</v>
      </c>
      <c r="J98" s="28" t="s">
        <v>487</v>
      </c>
      <c r="K98" s="34">
        <v>42370</v>
      </c>
      <c r="L98" s="28" t="s">
        <v>31</v>
      </c>
      <c r="M98" s="28" t="s">
        <v>51</v>
      </c>
      <c r="N98" s="28" t="s">
        <v>488</v>
      </c>
      <c r="O98" s="29">
        <v>0</v>
      </c>
      <c r="P98" s="29">
        <v>0</v>
      </c>
      <c r="Q98" s="29">
        <v>114137396.4279322</v>
      </c>
      <c r="R98" s="29">
        <v>109960794.36070548</v>
      </c>
      <c r="S98" s="29">
        <v>110048196.12858924</v>
      </c>
      <c r="T98" s="29">
        <v>101780268.0601588</v>
      </c>
      <c r="U98" s="29">
        <v>435926654.9773857</v>
      </c>
      <c r="V98" s="30">
        <v>1</v>
      </c>
      <c r="W98" s="36">
        <v>1.1399999999999999</v>
      </c>
      <c r="X98" s="38"/>
      <c r="Y98" s="38"/>
      <c r="Z98" s="38"/>
      <c r="AA98" s="38"/>
      <c r="AB98" s="38"/>
      <c r="AC98" s="38"/>
      <c r="AD98" s="38"/>
      <c r="AE98" s="38"/>
      <c r="AF98" s="38"/>
      <c r="AG98" s="38"/>
      <c r="AH98" s="38"/>
      <c r="AI98" s="38"/>
      <c r="AJ98" s="38"/>
      <c r="AK98" s="38"/>
      <c r="AL98" s="38"/>
      <c r="AM98" s="38"/>
    </row>
    <row r="99" spans="1:39" ht="115.5" thickBot="1" x14ac:dyDescent="0.3">
      <c r="A99" s="32" t="s">
        <v>60</v>
      </c>
      <c r="B99" s="28" t="s">
        <v>61</v>
      </c>
      <c r="C99" s="28" t="s">
        <v>506</v>
      </c>
      <c r="D99" s="28" t="s">
        <v>506</v>
      </c>
      <c r="E99" s="28" t="s">
        <v>507</v>
      </c>
      <c r="F99" s="28" t="s">
        <v>508</v>
      </c>
      <c r="G99" s="28" t="s">
        <v>509</v>
      </c>
      <c r="H99" s="28" t="s">
        <v>509</v>
      </c>
      <c r="I99" s="28" t="s">
        <v>509</v>
      </c>
      <c r="J99" s="28" t="s">
        <v>509</v>
      </c>
      <c r="K99" s="34">
        <v>42370</v>
      </c>
      <c r="L99" s="28" t="s">
        <v>465</v>
      </c>
      <c r="M99" s="28" t="s">
        <v>510</v>
      </c>
      <c r="N99" s="28" t="s">
        <v>44</v>
      </c>
      <c r="O99" s="29">
        <v>83162.399999999994</v>
      </c>
      <c r="P99" s="29">
        <v>0</v>
      </c>
      <c r="Q99" s="29">
        <v>50901.45</v>
      </c>
      <c r="R99" s="29">
        <v>50901.45</v>
      </c>
      <c r="S99" s="29">
        <v>50901.45</v>
      </c>
      <c r="T99" s="29">
        <v>50901.45</v>
      </c>
      <c r="U99" s="29">
        <v>203605.8</v>
      </c>
      <c r="V99" s="30">
        <v>0</v>
      </c>
      <c r="W99" s="36">
        <v>0</v>
      </c>
      <c r="X99" s="38"/>
      <c r="Y99" s="38"/>
      <c r="Z99" s="38"/>
      <c r="AA99" s="38"/>
      <c r="AB99" s="38"/>
      <c r="AC99" s="38"/>
      <c r="AD99" s="38"/>
      <c r="AE99" s="38"/>
      <c r="AF99" s="38"/>
      <c r="AG99" s="38"/>
      <c r="AH99" s="38"/>
      <c r="AI99" s="38"/>
      <c r="AJ99" s="38"/>
      <c r="AK99" s="38"/>
      <c r="AL99" s="38"/>
      <c r="AM99" s="38"/>
    </row>
    <row r="100" spans="1:39" ht="166.5" thickBot="1" x14ac:dyDescent="0.3">
      <c r="A100" s="32" t="s">
        <v>60</v>
      </c>
      <c r="B100" s="28" t="s">
        <v>61</v>
      </c>
      <c r="C100" s="28" t="s">
        <v>511</v>
      </c>
      <c r="D100" s="28" t="s">
        <v>511</v>
      </c>
      <c r="E100" s="28" t="s">
        <v>512</v>
      </c>
      <c r="F100" s="28" t="s">
        <v>513</v>
      </c>
      <c r="G100" s="28" t="s">
        <v>514</v>
      </c>
      <c r="H100" s="28" t="s">
        <v>515</v>
      </c>
      <c r="I100" s="28" t="s">
        <v>515</v>
      </c>
      <c r="J100" s="28" t="s">
        <v>515</v>
      </c>
      <c r="K100" s="34">
        <v>42370</v>
      </c>
      <c r="L100" s="28" t="s">
        <v>133</v>
      </c>
      <c r="M100" s="28" t="s">
        <v>510</v>
      </c>
      <c r="N100" s="28" t="s">
        <v>44</v>
      </c>
      <c r="O100" s="29">
        <v>249487.88</v>
      </c>
      <c r="P100" s="29">
        <v>0</v>
      </c>
      <c r="Q100" s="29">
        <v>152704.52000000002</v>
      </c>
      <c r="R100" s="29">
        <v>152704.52000000002</v>
      </c>
      <c r="S100" s="29">
        <v>152704.52000000002</v>
      </c>
      <c r="T100" s="29">
        <v>152704.52000000002</v>
      </c>
      <c r="U100" s="29">
        <v>610818.08000000007</v>
      </c>
      <c r="V100" s="30">
        <v>1</v>
      </c>
      <c r="W100" s="36">
        <v>1</v>
      </c>
      <c r="X100" s="38"/>
      <c r="Y100" s="38"/>
      <c r="Z100" s="38"/>
      <c r="AA100" s="38"/>
      <c r="AB100" s="38"/>
      <c r="AC100" s="38"/>
      <c r="AD100" s="38"/>
      <c r="AE100" s="38"/>
      <c r="AF100" s="38"/>
      <c r="AG100" s="38"/>
      <c r="AH100" s="38"/>
      <c r="AI100" s="38"/>
      <c r="AJ100" s="38"/>
      <c r="AK100" s="38"/>
      <c r="AL100" s="38"/>
      <c r="AM100" s="38"/>
    </row>
    <row r="101" spans="1:39" ht="115.5" thickBot="1" x14ac:dyDescent="0.3">
      <c r="A101" s="32" t="s">
        <v>60</v>
      </c>
      <c r="B101" s="28" t="s">
        <v>61</v>
      </c>
      <c r="C101" s="28" t="s">
        <v>257</v>
      </c>
      <c r="D101" s="28" t="s">
        <v>257</v>
      </c>
      <c r="E101" s="28" t="s">
        <v>258</v>
      </c>
      <c r="F101" s="28" t="s">
        <v>516</v>
      </c>
      <c r="G101" s="28"/>
      <c r="H101" s="28" t="s">
        <v>64</v>
      </c>
      <c r="I101" s="28" t="s">
        <v>517</v>
      </c>
      <c r="J101" s="28"/>
      <c r="K101" s="34">
        <v>42736</v>
      </c>
      <c r="L101" s="28" t="s">
        <v>261</v>
      </c>
      <c r="M101" s="28" t="s">
        <v>64</v>
      </c>
      <c r="N101" s="28" t="s">
        <v>44</v>
      </c>
      <c r="O101" s="29">
        <v>240000</v>
      </c>
      <c r="P101" s="29">
        <v>0</v>
      </c>
      <c r="Q101" s="29">
        <v>0</v>
      </c>
      <c r="R101" s="29">
        <v>0</v>
      </c>
      <c r="S101" s="29">
        <v>240000</v>
      </c>
      <c r="T101" s="29">
        <v>0</v>
      </c>
      <c r="U101" s="29">
        <v>240000</v>
      </c>
      <c r="V101" s="30">
        <v>0</v>
      </c>
      <c r="W101" s="36">
        <v>0</v>
      </c>
      <c r="X101" s="38"/>
      <c r="Y101" s="38"/>
      <c r="Z101" s="38"/>
      <c r="AA101" s="38"/>
      <c r="AB101" s="38"/>
      <c r="AC101" s="38"/>
      <c r="AD101" s="38"/>
      <c r="AE101" s="38"/>
      <c r="AF101" s="38"/>
      <c r="AG101" s="38"/>
      <c r="AH101" s="38"/>
      <c r="AI101" s="38"/>
      <c r="AJ101" s="38"/>
      <c r="AK101" s="38"/>
      <c r="AL101" s="38"/>
      <c r="AM101" s="38"/>
    </row>
    <row r="102" spans="1:39" ht="115.5" thickBot="1" x14ac:dyDescent="0.3">
      <c r="A102" s="32" t="s">
        <v>60</v>
      </c>
      <c r="B102" s="28" t="s">
        <v>61</v>
      </c>
      <c r="C102" s="28" t="s">
        <v>24</v>
      </c>
      <c r="D102" s="28" t="s">
        <v>39</v>
      </c>
      <c r="E102" s="28" t="s">
        <v>518</v>
      </c>
      <c r="F102" s="28" t="s">
        <v>519</v>
      </c>
      <c r="G102" s="28" t="s">
        <v>520</v>
      </c>
      <c r="H102" s="28" t="s">
        <v>520</v>
      </c>
      <c r="I102" s="28"/>
      <c r="J102" s="28"/>
      <c r="K102" s="34">
        <v>41723</v>
      </c>
      <c r="L102" s="28" t="s">
        <v>31</v>
      </c>
      <c r="M102" s="28" t="s">
        <v>521</v>
      </c>
      <c r="N102" s="28" t="s">
        <v>44</v>
      </c>
      <c r="O102" s="29">
        <v>555000</v>
      </c>
      <c r="P102" s="29">
        <v>0</v>
      </c>
      <c r="Q102" s="29">
        <v>0</v>
      </c>
      <c r="R102" s="29">
        <v>555000</v>
      </c>
      <c r="S102" s="29">
        <v>0</v>
      </c>
      <c r="T102" s="29">
        <v>0</v>
      </c>
      <c r="U102" s="29">
        <v>555000</v>
      </c>
      <c r="V102" s="30">
        <v>0</v>
      </c>
      <c r="W102" s="36">
        <v>0</v>
      </c>
      <c r="X102" s="38"/>
      <c r="Y102" s="38"/>
      <c r="Z102" s="38"/>
      <c r="AA102" s="38"/>
      <c r="AB102" s="38"/>
      <c r="AC102" s="38"/>
      <c r="AD102" s="38"/>
      <c r="AE102" s="38"/>
      <c r="AF102" s="38"/>
      <c r="AG102" s="38"/>
      <c r="AH102" s="38"/>
      <c r="AI102" s="38"/>
      <c r="AJ102" s="38"/>
      <c r="AK102" s="38"/>
      <c r="AL102" s="38"/>
      <c r="AM102" s="38"/>
    </row>
    <row r="103" spans="1:39" ht="115.5" thickBot="1" x14ac:dyDescent="0.3">
      <c r="A103" s="32" t="s">
        <v>60</v>
      </c>
      <c r="B103" s="28" t="s">
        <v>61</v>
      </c>
      <c r="C103" s="28" t="s">
        <v>24</v>
      </c>
      <c r="D103" s="28" t="s">
        <v>39</v>
      </c>
      <c r="E103" s="28" t="s">
        <v>522</v>
      </c>
      <c r="F103" s="28" t="s">
        <v>523</v>
      </c>
      <c r="G103" s="28" t="s">
        <v>64</v>
      </c>
      <c r="H103" s="28"/>
      <c r="I103" s="28"/>
      <c r="J103" s="28"/>
      <c r="K103" s="34">
        <v>42041</v>
      </c>
      <c r="L103" s="28" t="s">
        <v>31</v>
      </c>
      <c r="M103" s="28" t="s">
        <v>524</v>
      </c>
      <c r="N103" s="28" t="s">
        <v>44</v>
      </c>
      <c r="O103" s="29">
        <v>400000</v>
      </c>
      <c r="P103" s="29">
        <v>0</v>
      </c>
      <c r="Q103" s="29">
        <v>0</v>
      </c>
      <c r="R103" s="29">
        <v>400000</v>
      </c>
      <c r="S103" s="29">
        <v>0</v>
      </c>
      <c r="T103" s="29">
        <v>0</v>
      </c>
      <c r="U103" s="29">
        <v>400000</v>
      </c>
      <c r="V103" s="30">
        <v>1.4999999999999999E-2</v>
      </c>
      <c r="W103" s="36">
        <v>1.4999999999999999E-2</v>
      </c>
      <c r="X103" s="38"/>
      <c r="Y103" s="38"/>
      <c r="Z103" s="38"/>
      <c r="AA103" s="38"/>
      <c r="AB103" s="38"/>
      <c r="AC103" s="38"/>
      <c r="AD103" s="38"/>
      <c r="AE103" s="38"/>
      <c r="AF103" s="38"/>
      <c r="AG103" s="38"/>
      <c r="AH103" s="38"/>
      <c r="AI103" s="38"/>
      <c r="AJ103" s="38"/>
      <c r="AK103" s="38"/>
      <c r="AL103" s="38"/>
      <c r="AM103" s="38"/>
    </row>
    <row r="104" spans="1:39" ht="115.5" thickBot="1" x14ac:dyDescent="0.3">
      <c r="A104" s="32" t="s">
        <v>60</v>
      </c>
      <c r="B104" s="28" t="s">
        <v>61</v>
      </c>
      <c r="C104" s="28" t="s">
        <v>24</v>
      </c>
      <c r="D104" s="28" t="s">
        <v>25</v>
      </c>
      <c r="E104" s="28" t="s">
        <v>525</v>
      </c>
      <c r="F104" s="28" t="s">
        <v>526</v>
      </c>
      <c r="G104" s="28" t="s">
        <v>527</v>
      </c>
      <c r="H104" s="28" t="s">
        <v>528</v>
      </c>
      <c r="I104" s="28" t="s">
        <v>529</v>
      </c>
      <c r="J104" s="28"/>
      <c r="K104" s="34">
        <v>42083</v>
      </c>
      <c r="L104" s="28" t="s">
        <v>31</v>
      </c>
      <c r="M104" s="28" t="s">
        <v>530</v>
      </c>
      <c r="N104" s="28" t="s">
        <v>531</v>
      </c>
      <c r="O104" s="29">
        <v>700000</v>
      </c>
      <c r="P104" s="29">
        <v>0</v>
      </c>
      <c r="Q104" s="29">
        <v>2849</v>
      </c>
      <c r="R104" s="29">
        <v>807151</v>
      </c>
      <c r="S104" s="29">
        <v>99000</v>
      </c>
      <c r="T104" s="29">
        <v>0</v>
      </c>
      <c r="U104" s="29">
        <v>909000</v>
      </c>
      <c r="V104" s="30">
        <v>0.5</v>
      </c>
      <c r="W104" s="36">
        <v>1</v>
      </c>
      <c r="X104" s="38"/>
      <c r="Y104" s="38"/>
      <c r="Z104" s="38"/>
      <c r="AA104" s="38"/>
      <c r="AB104" s="38"/>
      <c r="AC104" s="38"/>
      <c r="AD104" s="38"/>
      <c r="AE104" s="38"/>
      <c r="AF104" s="38"/>
      <c r="AG104" s="38"/>
      <c r="AH104" s="38"/>
      <c r="AI104" s="38"/>
      <c r="AJ104" s="38"/>
      <c r="AK104" s="38"/>
      <c r="AL104" s="38"/>
      <c r="AM104" s="38"/>
    </row>
    <row r="105" spans="1:39" ht="102.75" thickBot="1" x14ac:dyDescent="0.3">
      <c r="A105" s="32" t="s">
        <v>60</v>
      </c>
      <c r="B105" s="28" t="s">
        <v>532</v>
      </c>
      <c r="C105" s="28" t="s">
        <v>272</v>
      </c>
      <c r="D105" s="28" t="s">
        <v>272</v>
      </c>
      <c r="E105" s="28" t="s">
        <v>533</v>
      </c>
      <c r="F105" s="28" t="s">
        <v>534</v>
      </c>
      <c r="G105" s="28"/>
      <c r="H105" s="28" t="s">
        <v>535</v>
      </c>
      <c r="I105" s="28" t="s">
        <v>536</v>
      </c>
      <c r="J105" s="28" t="s">
        <v>537</v>
      </c>
      <c r="K105" s="34">
        <v>42737</v>
      </c>
      <c r="L105" s="28" t="s">
        <v>279</v>
      </c>
      <c r="M105" s="28" t="s">
        <v>64</v>
      </c>
      <c r="N105" s="28" t="s">
        <v>44</v>
      </c>
      <c r="O105" s="29">
        <v>2400000</v>
      </c>
      <c r="P105" s="29">
        <v>0</v>
      </c>
      <c r="Q105" s="29">
        <v>0</v>
      </c>
      <c r="R105" s="29">
        <v>600000</v>
      </c>
      <c r="S105" s="29">
        <v>600000</v>
      </c>
      <c r="T105" s="29">
        <v>1200000</v>
      </c>
      <c r="U105" s="29">
        <v>2400000</v>
      </c>
      <c r="V105" s="30">
        <v>0</v>
      </c>
      <c r="W105" s="36">
        <v>0</v>
      </c>
      <c r="X105" s="38"/>
      <c r="Y105" s="38"/>
      <c r="Z105" s="38"/>
      <c r="AA105" s="38"/>
      <c r="AB105" s="38"/>
      <c r="AC105" s="38"/>
      <c r="AD105" s="38"/>
      <c r="AE105" s="38"/>
      <c r="AF105" s="38"/>
      <c r="AG105" s="38"/>
      <c r="AH105" s="38"/>
      <c r="AI105" s="38"/>
      <c r="AJ105" s="38"/>
      <c r="AK105" s="38"/>
      <c r="AL105" s="38"/>
      <c r="AM105" s="38"/>
    </row>
    <row r="106" spans="1:39" ht="102.75" thickBot="1" x14ac:dyDescent="0.3">
      <c r="A106" s="32" t="s">
        <v>60</v>
      </c>
      <c r="B106" s="28" t="s">
        <v>532</v>
      </c>
      <c r="C106" s="28" t="s">
        <v>257</v>
      </c>
      <c r="D106" s="28" t="s">
        <v>257</v>
      </c>
      <c r="E106" s="28" t="s">
        <v>258</v>
      </c>
      <c r="F106" s="28" t="s">
        <v>538</v>
      </c>
      <c r="G106" s="28"/>
      <c r="H106" s="28" t="s">
        <v>64</v>
      </c>
      <c r="I106" s="28" t="s">
        <v>517</v>
      </c>
      <c r="J106" s="28"/>
      <c r="K106" s="34">
        <v>42736</v>
      </c>
      <c r="L106" s="28" t="s">
        <v>261</v>
      </c>
      <c r="M106" s="28" t="s">
        <v>64</v>
      </c>
      <c r="N106" s="28" t="s">
        <v>44</v>
      </c>
      <c r="O106" s="29">
        <v>240000</v>
      </c>
      <c r="P106" s="29">
        <v>0</v>
      </c>
      <c r="Q106" s="29">
        <v>0</v>
      </c>
      <c r="R106" s="29">
        <v>0</v>
      </c>
      <c r="S106" s="29">
        <v>240000</v>
      </c>
      <c r="T106" s="29">
        <v>0</v>
      </c>
      <c r="U106" s="29">
        <v>240000</v>
      </c>
      <c r="V106" s="30">
        <v>0</v>
      </c>
      <c r="W106" s="36">
        <v>0</v>
      </c>
      <c r="X106" s="38"/>
      <c r="Y106" s="38"/>
      <c r="Z106" s="38"/>
      <c r="AA106" s="38"/>
      <c r="AB106" s="38"/>
      <c r="AC106" s="38"/>
      <c r="AD106" s="38"/>
      <c r="AE106" s="38"/>
      <c r="AF106" s="38"/>
      <c r="AG106" s="38"/>
      <c r="AH106" s="38"/>
      <c r="AI106" s="38"/>
      <c r="AJ106" s="38"/>
      <c r="AK106" s="38"/>
      <c r="AL106" s="38"/>
      <c r="AM106" s="38"/>
    </row>
    <row r="107" spans="1:39" ht="409.6" thickBot="1" x14ac:dyDescent="0.3">
      <c r="A107" s="32" t="s">
        <v>60</v>
      </c>
      <c r="B107" s="28" t="s">
        <v>532</v>
      </c>
      <c r="C107" s="28" t="s">
        <v>440</v>
      </c>
      <c r="D107" s="28" t="s">
        <v>441</v>
      </c>
      <c r="E107" s="28" t="s">
        <v>539</v>
      </c>
      <c r="F107" s="28" t="s">
        <v>540</v>
      </c>
      <c r="G107" s="28" t="s">
        <v>541</v>
      </c>
      <c r="H107" s="28" t="s">
        <v>542</v>
      </c>
      <c r="I107" s="28" t="s">
        <v>542</v>
      </c>
      <c r="J107" s="28" t="s">
        <v>542</v>
      </c>
      <c r="K107" s="34">
        <v>42370</v>
      </c>
      <c r="L107" s="28" t="s">
        <v>31</v>
      </c>
      <c r="M107" s="28" t="s">
        <v>51</v>
      </c>
      <c r="N107" s="28" t="s">
        <v>561</v>
      </c>
      <c r="O107" s="29">
        <v>0</v>
      </c>
      <c r="P107" s="29">
        <v>0</v>
      </c>
      <c r="Q107" s="29">
        <v>0</v>
      </c>
      <c r="R107" s="29">
        <v>0</v>
      </c>
      <c r="S107" s="29">
        <v>0</v>
      </c>
      <c r="T107" s="29">
        <v>0</v>
      </c>
      <c r="U107" s="29" t="s">
        <v>18</v>
      </c>
      <c r="V107" s="30">
        <v>1</v>
      </c>
      <c r="W107" s="63" t="s">
        <v>568</v>
      </c>
      <c r="X107" s="38"/>
      <c r="Y107" s="38"/>
      <c r="Z107" s="38"/>
      <c r="AA107" s="38"/>
      <c r="AB107" s="38"/>
      <c r="AC107" s="38"/>
      <c r="AD107" s="38"/>
      <c r="AE107" s="38"/>
      <c r="AF107" s="38"/>
      <c r="AG107" s="38"/>
      <c r="AH107" s="38"/>
      <c r="AI107" s="38"/>
      <c r="AJ107" s="38"/>
      <c r="AK107" s="38"/>
      <c r="AL107" s="38"/>
      <c r="AM107" s="38"/>
    </row>
    <row r="108" spans="1:39" ht="115.5" thickBot="1" x14ac:dyDescent="0.3">
      <c r="A108" s="32" t="s">
        <v>60</v>
      </c>
      <c r="B108" s="28" t="s">
        <v>543</v>
      </c>
      <c r="C108" s="28" t="s">
        <v>544</v>
      </c>
      <c r="D108" s="28" t="s">
        <v>545</v>
      </c>
      <c r="E108" s="28" t="s">
        <v>546</v>
      </c>
      <c r="F108" s="28" t="s">
        <v>547</v>
      </c>
      <c r="G108" s="28" t="s">
        <v>548</v>
      </c>
      <c r="H108" s="28" t="s">
        <v>548</v>
      </c>
      <c r="I108" s="28" t="s">
        <v>548</v>
      </c>
      <c r="J108" s="28" t="s">
        <v>548</v>
      </c>
      <c r="K108" s="34">
        <v>42452</v>
      </c>
      <c r="L108" s="28" t="s">
        <v>31</v>
      </c>
      <c r="M108" s="28" t="s">
        <v>51</v>
      </c>
      <c r="N108" s="28" t="s">
        <v>44</v>
      </c>
      <c r="O108" s="29">
        <v>0</v>
      </c>
      <c r="P108" s="29">
        <v>0</v>
      </c>
      <c r="Q108" s="29">
        <v>50000</v>
      </c>
      <c r="R108" s="29">
        <v>50000</v>
      </c>
      <c r="S108" s="29">
        <v>50000</v>
      </c>
      <c r="T108" s="29">
        <v>50000</v>
      </c>
      <c r="U108" s="29">
        <v>200000</v>
      </c>
      <c r="V108" s="30">
        <v>1</v>
      </c>
      <c r="W108" s="36">
        <v>1.08</v>
      </c>
      <c r="X108" s="38"/>
      <c r="Y108" s="38"/>
      <c r="Z108" s="38"/>
      <c r="AA108" s="38"/>
      <c r="AB108" s="38"/>
      <c r="AC108" s="38"/>
      <c r="AD108" s="38"/>
      <c r="AE108" s="38"/>
      <c r="AF108" s="38"/>
      <c r="AG108" s="38"/>
      <c r="AH108" s="38"/>
      <c r="AI108" s="38"/>
      <c r="AJ108" s="38"/>
      <c r="AK108" s="38"/>
      <c r="AL108" s="38"/>
      <c r="AM108" s="38"/>
    </row>
    <row r="109" spans="1:39" ht="115.5" thickBot="1" x14ac:dyDescent="0.3">
      <c r="A109" s="32" t="s">
        <v>60</v>
      </c>
      <c r="B109" s="28" t="s">
        <v>543</v>
      </c>
      <c r="C109" s="28" t="s">
        <v>549</v>
      </c>
      <c r="D109" s="28" t="s">
        <v>550</v>
      </c>
      <c r="E109" s="28" t="s">
        <v>551</v>
      </c>
      <c r="F109" s="28" t="s">
        <v>552</v>
      </c>
      <c r="G109" s="28" t="s">
        <v>553</v>
      </c>
      <c r="H109" s="28" t="s">
        <v>554</v>
      </c>
      <c r="I109" s="28" t="s">
        <v>554</v>
      </c>
      <c r="J109" s="28" t="s">
        <v>554</v>
      </c>
      <c r="K109" s="34">
        <v>42522</v>
      </c>
      <c r="L109" s="28" t="s">
        <v>31</v>
      </c>
      <c r="M109" s="28" t="s">
        <v>51</v>
      </c>
      <c r="N109" s="28" t="s">
        <v>44</v>
      </c>
      <c r="O109" s="29">
        <v>0</v>
      </c>
      <c r="P109" s="29">
        <v>0</v>
      </c>
      <c r="Q109" s="29">
        <v>5000</v>
      </c>
      <c r="R109" s="29">
        <v>15000</v>
      </c>
      <c r="S109" s="29">
        <v>15000</v>
      </c>
      <c r="T109" s="29">
        <v>15000</v>
      </c>
      <c r="U109" s="29">
        <v>50000</v>
      </c>
      <c r="V109" s="30">
        <v>1</v>
      </c>
      <c r="W109" s="36">
        <v>1</v>
      </c>
      <c r="X109" s="38"/>
      <c r="Y109" s="38"/>
      <c r="Z109" s="38"/>
      <c r="AA109" s="38"/>
      <c r="AB109" s="38"/>
      <c r="AC109" s="38"/>
      <c r="AD109" s="38"/>
      <c r="AE109" s="38"/>
      <c r="AF109" s="38"/>
      <c r="AG109" s="38"/>
      <c r="AH109" s="38"/>
      <c r="AI109" s="38"/>
      <c r="AJ109" s="38"/>
      <c r="AK109" s="38"/>
      <c r="AL109" s="38"/>
      <c r="AM109" s="38"/>
    </row>
    <row r="110" spans="1:39" ht="115.5" thickBot="1" x14ac:dyDescent="0.3">
      <c r="A110" s="32" t="s">
        <v>60</v>
      </c>
      <c r="B110" s="28" t="s">
        <v>543</v>
      </c>
      <c r="C110" s="28" t="s">
        <v>544</v>
      </c>
      <c r="D110" s="28" t="s">
        <v>545</v>
      </c>
      <c r="E110" s="28" t="s">
        <v>555</v>
      </c>
      <c r="F110" s="28" t="s">
        <v>556</v>
      </c>
      <c r="G110" s="28" t="s">
        <v>557</v>
      </c>
      <c r="H110" s="28" t="s">
        <v>557</v>
      </c>
      <c r="I110" s="28" t="s">
        <v>557</v>
      </c>
      <c r="J110" s="28" t="s">
        <v>558</v>
      </c>
      <c r="K110" s="34">
        <v>42370</v>
      </c>
      <c r="L110" s="28" t="s">
        <v>31</v>
      </c>
      <c r="M110" s="28" t="s">
        <v>51</v>
      </c>
      <c r="N110" s="28" t="s">
        <v>44</v>
      </c>
      <c r="O110" s="29">
        <v>0</v>
      </c>
      <c r="P110" s="29">
        <v>0</v>
      </c>
      <c r="Q110" s="29">
        <v>0</v>
      </c>
      <c r="R110" s="29">
        <v>0</v>
      </c>
      <c r="S110" s="29">
        <v>0</v>
      </c>
      <c r="T110" s="29">
        <v>30000</v>
      </c>
      <c r="U110" s="29">
        <v>30000</v>
      </c>
      <c r="V110" s="30">
        <v>1</v>
      </c>
      <c r="W110" s="36">
        <v>0</v>
      </c>
      <c r="X110" s="38"/>
      <c r="Y110" s="38"/>
      <c r="Z110" s="38"/>
      <c r="AA110" s="38"/>
      <c r="AB110" s="38"/>
      <c r="AC110" s="38"/>
      <c r="AD110" s="38"/>
      <c r="AE110" s="38"/>
      <c r="AF110" s="38"/>
      <c r="AG110" s="38"/>
      <c r="AH110" s="38"/>
      <c r="AI110" s="38"/>
      <c r="AJ110" s="38"/>
      <c r="AK110" s="38"/>
      <c r="AL110" s="38"/>
      <c r="AM110" s="38"/>
    </row>
    <row r="111" spans="1:39" ht="115.5" thickBot="1" x14ac:dyDescent="0.3">
      <c r="A111" s="32" t="s">
        <v>60</v>
      </c>
      <c r="B111" s="28" t="s">
        <v>543</v>
      </c>
      <c r="C111" s="28" t="s">
        <v>257</v>
      </c>
      <c r="D111" s="28" t="s">
        <v>257</v>
      </c>
      <c r="E111" s="28" t="s">
        <v>258</v>
      </c>
      <c r="F111" s="28" t="s">
        <v>559</v>
      </c>
      <c r="G111" s="28"/>
      <c r="H111" s="28" t="s">
        <v>517</v>
      </c>
      <c r="I111" s="28"/>
      <c r="J111" s="28"/>
      <c r="K111" s="34">
        <v>42736</v>
      </c>
      <c r="L111" s="28" t="s">
        <v>261</v>
      </c>
      <c r="M111" s="28" t="s">
        <v>64</v>
      </c>
      <c r="N111" s="28" t="s">
        <v>44</v>
      </c>
      <c r="O111" s="29">
        <v>240000</v>
      </c>
      <c r="P111" s="29">
        <v>0</v>
      </c>
      <c r="Q111" s="29">
        <v>0</v>
      </c>
      <c r="R111" s="29">
        <v>240000</v>
      </c>
      <c r="S111" s="29">
        <v>0</v>
      </c>
      <c r="T111" s="29">
        <v>0</v>
      </c>
      <c r="U111" s="29">
        <v>240000</v>
      </c>
      <c r="V111" s="30">
        <v>0</v>
      </c>
      <c r="W111" s="36">
        <v>0</v>
      </c>
      <c r="X111" s="38"/>
      <c r="Y111" s="38"/>
      <c r="Z111" s="38"/>
      <c r="AA111" s="38"/>
      <c r="AB111" s="38"/>
      <c r="AC111" s="38"/>
      <c r="AD111" s="38"/>
      <c r="AE111" s="38"/>
      <c r="AF111" s="38"/>
      <c r="AG111" s="38"/>
      <c r="AH111" s="38"/>
      <c r="AI111" s="38"/>
      <c r="AJ111" s="38"/>
      <c r="AK111" s="38"/>
      <c r="AL111" s="38"/>
      <c r="AM111" s="38"/>
    </row>
    <row r="112" spans="1:39" s="41" customFormat="1" ht="13.5" thickBot="1" x14ac:dyDescent="0.3">
      <c r="A112" s="42">
        <v>107</v>
      </c>
      <c r="K112" s="43"/>
      <c r="N112" s="44" t="s">
        <v>560</v>
      </c>
      <c r="O112" s="45">
        <v>84499202.800000012</v>
      </c>
      <c r="P112" s="45">
        <v>11126756.539999999</v>
      </c>
      <c r="Q112" s="46">
        <v>3481111208.3167281</v>
      </c>
      <c r="R112" s="46">
        <v>4327126464.2821207</v>
      </c>
      <c r="S112" s="46">
        <v>4304016306.4117537</v>
      </c>
      <c r="T112" s="46">
        <v>3496747570.8173842</v>
      </c>
      <c r="U112" s="47">
        <v>15609001549.827986</v>
      </c>
      <c r="V112" s="48"/>
    </row>
    <row r="113" spans="11:22" s="41" customFormat="1" ht="19.899999999999999" customHeight="1" x14ac:dyDescent="0.25">
      <c r="K113" s="43"/>
      <c r="O113" s="56"/>
      <c r="P113" s="56"/>
      <c r="R113" s="56"/>
      <c r="S113" s="56"/>
      <c r="T113" s="56"/>
      <c r="U113" s="56"/>
      <c r="V113" s="49"/>
    </row>
  </sheetData>
  <sheetProtection password="CA0B" sheet="1" objects="1" scenarios="1"/>
  <mergeCells count="3">
    <mergeCell ref="W1:W3"/>
    <mergeCell ref="V1:V3"/>
    <mergeCell ref="O1:P1"/>
  </mergeCells>
  <conditionalFormatting sqref="V5:V111">
    <cfRule type="cellIs" dxfId="1" priority="63" operator="equal">
      <formula>"Ação não requer R$ de investimento"</formula>
    </cfRule>
  </conditionalFormatting>
  <conditionalFormatting sqref="V112">
    <cfRule type="cellIs" dxfId="0" priority="62" operator="equal">
      <formula>"Ação não requer R$ de investimento"</formula>
    </cfRule>
  </conditionalFormatting>
  <pageMargins left="0.511811024" right="0.511811024" top="0.78740157499999996" bottom="0.78740157499999996" header="0.31496062000000002" footer="0.31496062000000002"/>
  <pageSetup paperSize="9" orientation="portrait" horizontalDpi="4294967293" verticalDpi="4294967293"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[1]operacional!#REF!</xm:f>
          </x14:formula1>
          <xm:sqref>L5:L111</xm:sqref>
        </x14:dataValidation>
        <x14:dataValidation type="list" allowBlank="1" showInputMessage="1" showErrorMessage="1">
          <x14:formula1>
            <xm:f>[1]operacional!#REF!</xm:f>
          </x14:formula1>
          <xm:sqref>C5:C111</xm:sqref>
        </x14:dataValidation>
        <x14:dataValidation type="list" allowBlank="1" showInputMessage="1" showErrorMessage="1">
          <x14:formula1>
            <xm:f>[1]operacional!#REF!</xm:f>
          </x14:formula1>
          <xm:sqref>B5:B111</xm:sqref>
        </x14:dataValidation>
        <x14:dataValidation type="list" allowBlank="1" showInputMessage="1" showErrorMessage="1">
          <x14:formula1>
            <xm:f>[1]operacional!#REF!</xm:f>
          </x14:formula1>
          <xm:sqref>A5:A111</xm:sqref>
        </x14:dataValidation>
        <x14:dataValidation type="list" allowBlank="1" showInputMessage="1" showErrorMessage="1">
          <x14:formula1>
            <xm:f>[1]operacional!#REF!</xm:f>
          </x14:formula1>
          <xm:sqref>M79:M83 M8 M13 M16 M18 M40 M46 M48 M51:M52 M55:M56 M58:M69 M71:M76 M107:M110 M97:M98 M92:M95 M89:M90 M86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BDAções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Nilceia Franchi</dc:creator>
  <cp:lastModifiedBy>Bruno Souza</cp:lastModifiedBy>
  <dcterms:created xsi:type="dcterms:W3CDTF">2018-06-28T13:02:42Z</dcterms:created>
  <dcterms:modified xsi:type="dcterms:W3CDTF">2018-07-02T19:44:33Z</dcterms:modified>
</cp:coreProperties>
</file>