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<sst xmlns="http://schemas.openxmlformats.org/spreadsheetml/2006/main" count="53" uniqueCount="44">
  <si>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COMITÊ DA BACIA HIDROGRÁFICA DO BAIXO TIETÊ</t>
  </si>
  <si>
    <t>QUEM VAI PAGAR</t>
  </si>
  <si>
    <t>Industrias que captam através de poços profundos ou de rios e ou que lançam efluentes diretamente em rios.</t>
  </si>
  <si>
    <t>1.</t>
  </si>
  <si>
    <t>2.</t>
  </si>
  <si>
    <t>3.</t>
  </si>
  <si>
    <t>4.</t>
  </si>
  <si>
    <t>Concessionárias de serviços públicos; Prefeituras e Departamentos Autonomos de Água e Esgoto.</t>
  </si>
  <si>
    <t>Outros usuários urbanos que captem mais de 5.000 litros de água por dia e ou que lancem efluentes diretamente em rios.</t>
  </si>
  <si>
    <t>CAPTAÇÃO</t>
  </si>
  <si>
    <t>CONSUMO</t>
  </si>
  <si>
    <t>por kg DBO lançado</t>
  </si>
  <si>
    <t>por metro cúbico consumido</t>
  </si>
  <si>
    <t>COBRANÇA PELO USO DA ÁGUA</t>
  </si>
  <si>
    <t>Tipo de Uso</t>
  </si>
  <si>
    <t>A</t>
  </si>
  <si>
    <t>Superficial</t>
  </si>
  <si>
    <t>Subterrâneo</t>
  </si>
  <si>
    <t>Sistema de solução alternativa de abastecimento, como: hotéis, condominios, hospitais, etc, que possuem captação e ou lançamento, mesmo em parte, separada do sistema público de saneamento.</t>
  </si>
  <si>
    <t>USOS</t>
  </si>
  <si>
    <t>LANÇAMENTO</t>
  </si>
  <si>
    <t>VALOR A PAGAR POR ANO</t>
  </si>
  <si>
    <t>B</t>
  </si>
  <si>
    <t>Quanto voce capta de água em metros cúbicos por ano ?</t>
  </si>
  <si>
    <r>
      <rPr>
        <sz val="11"/>
        <color theme="1"/>
        <rFont val="Calibri"/>
        <family val="2"/>
      </rPr>
      <t>Quanto voce consome</t>
    </r>
    <r>
      <rPr>
        <sz val="10"/>
        <color indexed="8"/>
        <rFont val="Calibri"/>
        <family val="2"/>
      </rPr>
      <t xml:space="preserve"> de água </t>
    </r>
    <r>
      <rPr>
        <sz val="11"/>
        <color theme="1"/>
        <rFont val="Calibri"/>
        <family val="2"/>
      </rPr>
      <t>em metros cúbicos por ano</t>
    </r>
    <r>
      <rPr>
        <sz val="10"/>
        <color indexed="8"/>
        <rFont val="Calibri"/>
        <family val="2"/>
      </rPr>
      <t xml:space="preserve"> ?</t>
    </r>
  </si>
  <si>
    <t>Valor total da Captação por ano</t>
  </si>
  <si>
    <t>Valor total do Consumo por ano</t>
  </si>
  <si>
    <t>LANÇAMENTO DE CARGAS</t>
  </si>
  <si>
    <r>
      <rPr>
        <sz val="11"/>
        <color theme="1"/>
        <rFont val="Calibri"/>
        <family val="2"/>
      </rPr>
      <t>Quantos quilos de DBO você lança nos rios por ano</t>
    </r>
    <r>
      <rPr>
        <sz val="10"/>
        <color indexed="8"/>
        <rFont val="Calibri"/>
        <family val="2"/>
      </rPr>
      <t xml:space="preserve"> ?</t>
    </r>
  </si>
  <si>
    <t>A Assembléia Geral do CBH-BT, aprovou em 14/08/2009 a Del. CBH-BT 090/09 que implanta a cobrança pelo uso dos recursos hídricos nos 42 municipios da UGRHI 19 a partir de 2010</t>
  </si>
  <si>
    <t>Valor total do lançamento por ano</t>
  </si>
  <si>
    <t>C</t>
  </si>
  <si>
    <t>Valor a pagar por mês</t>
  </si>
  <si>
    <t>VALOR TOTAL A PAGAR PELO USO DA ÁGUA POR ANO</t>
  </si>
  <si>
    <t>LEMBRE-SE: ISTO É APENAS UMA SIMULAÇÃO.</t>
  </si>
  <si>
    <t>Qualquer dúvida entre em contato com o Comitê</t>
  </si>
  <si>
    <t>Rua Silvares, 100 - CEP 16200-914 - Birigui/SP</t>
  </si>
  <si>
    <t>Fone: 18-3642.3655   -   e-mail: cbh-bt@uol.com.br</t>
  </si>
  <si>
    <t>QUANTO CUSTA USAR A ÁGUA NO BAIXO TIETÊ</t>
  </si>
  <si>
    <t>Preço Unitário</t>
  </si>
  <si>
    <t xml:space="preserve">Preço Unitário </t>
  </si>
  <si>
    <r>
      <t xml:space="preserve">por metro cúbico de água captado de </t>
    </r>
    <r>
      <rPr>
        <b/>
        <sz val="11"/>
        <color indexed="8"/>
        <rFont val="Calibri"/>
        <family val="2"/>
      </rPr>
      <t>rios</t>
    </r>
  </si>
  <si>
    <r>
      <t xml:space="preserve">por metro cúbico de água captado de </t>
    </r>
    <r>
      <rPr>
        <b/>
        <sz val="11"/>
        <color indexed="8"/>
        <rFont val="Calibri"/>
        <family val="2"/>
      </rPr>
      <t>poços</t>
    </r>
  </si>
  <si>
    <t>FAÇA UMA SIMULAÇÃO DE QUANTO VOCE VAI PAGAR PELO QUE VOCÊ USA DE ÁGUA NO BAIXO TIETÊ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</si>
</sst>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0_);[Red]\(&quot;R$ &quot;#,##0.000\)"/>
    <numFmt numFmtId="165" formatCode="&quot;R$ &quot;#,##0.0000_);[Red]\(&quot;R$ &quot;#,##0.0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 style="thin"/>
      <top style="thin"/>
      <bottom style="mediumDashDotDot"/>
    </border>
    <border>
      <left style="thin"/>
      <right>
        <color indexed="63"/>
      </right>
      <top style="thin"/>
      <bottom style="mediumDashDotDot"/>
    </border>
    <border>
      <left style="thin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thin"/>
      <right style="hair"/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right" vertical="center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5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7" fontId="0" fillId="0" borderId="17" xfId="51" applyNumberFormat="1" applyFont="1" applyBorder="1" applyAlignment="1">
      <alignment/>
    </xf>
    <xf numFmtId="7" fontId="0" fillId="0" borderId="17" xfId="0" applyNumberFormat="1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7" fontId="38" fillId="33" borderId="28" xfId="0" applyNumberFormat="1" applyFont="1" applyFill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3" fontId="0" fillId="6" borderId="33" xfId="0" applyNumberFormat="1" applyFill="1" applyBorder="1" applyAlignment="1">
      <alignment/>
    </xf>
    <xf numFmtId="3" fontId="0" fillId="6" borderId="34" xfId="0" applyNumberFormat="1" applyFill="1" applyBorder="1" applyAlignment="1">
      <alignment horizontal="center"/>
    </xf>
    <xf numFmtId="0" fontId="38" fillId="0" borderId="35" xfId="0" applyFont="1" applyBorder="1" applyAlignment="1">
      <alignment vertical="center"/>
    </xf>
    <xf numFmtId="0" fontId="38" fillId="0" borderId="35" xfId="0" applyFont="1" applyBorder="1" applyAlignment="1">
      <alignment/>
    </xf>
    <xf numFmtId="0" fontId="38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42" fillId="34" borderId="47" xfId="0" applyFont="1" applyFill="1" applyBorder="1" applyAlignment="1">
      <alignment horizontal="center" vertical="center"/>
    </xf>
    <xf numFmtId="0" fontId="42" fillId="34" borderId="48" xfId="0" applyFont="1" applyFill="1" applyBorder="1" applyAlignment="1">
      <alignment horizontal="center" vertical="center"/>
    </xf>
    <xf numFmtId="0" fontId="42" fillId="34" borderId="49" xfId="0" applyFont="1" applyFill="1" applyBorder="1" applyAlignment="1">
      <alignment horizontal="center" vertical="center"/>
    </xf>
    <xf numFmtId="0" fontId="42" fillId="34" borderId="50" xfId="0" applyFont="1" applyFill="1" applyBorder="1" applyAlignment="1">
      <alignment horizontal="center" vertical="center"/>
    </xf>
    <xf numFmtId="0" fontId="42" fillId="34" borderId="51" xfId="0" applyFont="1" applyFill="1" applyBorder="1" applyAlignment="1">
      <alignment horizontal="center" vertical="center"/>
    </xf>
    <xf numFmtId="0" fontId="42" fillId="34" borderId="52" xfId="0" applyFont="1" applyFill="1" applyBorder="1" applyAlignment="1">
      <alignment horizontal="center" vertical="center"/>
    </xf>
    <xf numFmtId="0" fontId="43" fillId="34" borderId="53" xfId="0" applyFont="1" applyFill="1" applyBorder="1" applyAlignment="1">
      <alignment horizontal="center" vertical="top" wrapText="1"/>
    </xf>
    <xf numFmtId="0" fontId="43" fillId="34" borderId="54" xfId="0" applyFont="1" applyFill="1" applyBorder="1" applyAlignment="1">
      <alignment horizontal="center" vertical="top" wrapText="1"/>
    </xf>
    <xf numFmtId="0" fontId="43" fillId="34" borderId="55" xfId="0" applyFont="1" applyFill="1" applyBorder="1" applyAlignment="1">
      <alignment horizontal="center" vertical="top" wrapText="1"/>
    </xf>
    <xf numFmtId="0" fontId="43" fillId="34" borderId="56" xfId="0" applyFont="1" applyFill="1" applyBorder="1" applyAlignment="1">
      <alignment horizontal="center" vertical="top" wrapText="1"/>
    </xf>
    <xf numFmtId="0" fontId="43" fillId="34" borderId="57" xfId="0" applyFont="1" applyFill="1" applyBorder="1" applyAlignment="1">
      <alignment horizontal="center" vertical="top" wrapText="1"/>
    </xf>
    <xf numFmtId="0" fontId="43" fillId="34" borderId="58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42" fillId="38" borderId="32" xfId="0" applyFont="1" applyFill="1" applyBorder="1" applyAlignment="1">
      <alignment horizontal="center" vertical="center"/>
    </xf>
    <xf numFmtId="0" fontId="42" fillId="39" borderId="59" xfId="0" applyFont="1" applyFill="1" applyBorder="1" applyAlignment="1">
      <alignment horizontal="center" vertical="center"/>
    </xf>
    <xf numFmtId="0" fontId="42" fillId="40" borderId="6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7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2.421875" style="0" customWidth="1"/>
    <col min="4" max="4" width="5.28125" style="0" customWidth="1"/>
    <col min="5" max="5" width="9.8515625" style="0" customWidth="1"/>
    <col min="6" max="6" width="2.57421875" style="0" customWidth="1"/>
    <col min="7" max="7" width="15.00390625" style="0" customWidth="1"/>
    <col min="8" max="8" width="7.57421875" style="0" customWidth="1"/>
    <col min="9" max="9" width="14.8515625" style="0" customWidth="1"/>
    <col min="10" max="10" width="9.140625" style="0" customWidth="1"/>
  </cols>
  <sheetData>
    <row r="2" spans="2:9" ht="15">
      <c r="B2" s="51" t="s">
        <v>0</v>
      </c>
      <c r="C2" s="52"/>
      <c r="D2" s="52"/>
      <c r="E2" s="52"/>
      <c r="F2" s="52"/>
      <c r="G2" s="52"/>
      <c r="H2" s="52"/>
      <c r="I2" s="53"/>
    </row>
    <row r="3" spans="2:9" ht="9.75" customHeight="1">
      <c r="B3" s="54"/>
      <c r="C3" s="55"/>
      <c r="D3" s="55"/>
      <c r="E3" s="55"/>
      <c r="F3" s="55"/>
      <c r="G3" s="55"/>
      <c r="H3" s="55"/>
      <c r="I3" s="56"/>
    </row>
    <row r="4" spans="2:9" ht="15">
      <c r="B4" s="91" t="s">
        <v>13</v>
      </c>
      <c r="C4" s="92"/>
      <c r="D4" s="92"/>
      <c r="E4" s="92"/>
      <c r="F4" s="92"/>
      <c r="G4" s="92"/>
      <c r="H4" s="92"/>
      <c r="I4" s="93"/>
    </row>
    <row r="5" spans="2:9" ht="9.75" customHeight="1">
      <c r="B5" s="94"/>
      <c r="C5" s="95"/>
      <c r="D5" s="95"/>
      <c r="E5" s="95"/>
      <c r="F5" s="95"/>
      <c r="G5" s="95"/>
      <c r="H5" s="95"/>
      <c r="I5" s="96"/>
    </row>
    <row r="6" spans="2:9" ht="15" customHeight="1">
      <c r="B6" s="14" t="s">
        <v>29</v>
      </c>
      <c r="C6" s="15"/>
      <c r="D6" s="15"/>
      <c r="E6" s="15"/>
      <c r="F6" s="15"/>
      <c r="G6" s="15"/>
      <c r="H6" s="15"/>
      <c r="I6" s="16"/>
    </row>
    <row r="7" spans="2:15" ht="15">
      <c r="B7" s="14"/>
      <c r="C7" s="15"/>
      <c r="D7" s="15"/>
      <c r="E7" s="15"/>
      <c r="F7" s="15"/>
      <c r="G7" s="15"/>
      <c r="H7" s="15"/>
      <c r="I7" s="16"/>
      <c r="J7" s="1"/>
      <c r="K7" s="1"/>
      <c r="L7" s="1"/>
      <c r="M7" s="1"/>
      <c r="N7" s="1"/>
      <c r="O7" s="1"/>
    </row>
    <row r="8" spans="2:15" ht="15">
      <c r="B8" s="14"/>
      <c r="C8" s="15"/>
      <c r="D8" s="15"/>
      <c r="E8" s="15"/>
      <c r="F8" s="15"/>
      <c r="G8" s="15"/>
      <c r="H8" s="15"/>
      <c r="I8" s="16"/>
      <c r="J8" s="1"/>
      <c r="K8" s="1"/>
      <c r="L8" s="1"/>
      <c r="M8" s="1"/>
      <c r="N8" s="1"/>
      <c r="O8" s="1"/>
    </row>
    <row r="9" spans="2:9" ht="9.75" customHeight="1">
      <c r="B9" s="11"/>
      <c r="C9" s="12"/>
      <c r="D9" s="12"/>
      <c r="E9" s="12"/>
      <c r="F9" s="12"/>
      <c r="G9" s="12"/>
      <c r="H9" s="12"/>
      <c r="I9" s="13"/>
    </row>
    <row r="10" spans="2:9" ht="15">
      <c r="B10" s="8" t="s">
        <v>1</v>
      </c>
      <c r="C10" s="9"/>
      <c r="D10" s="9"/>
      <c r="E10" s="9"/>
      <c r="F10" s="9"/>
      <c r="G10" s="9"/>
      <c r="H10" s="9"/>
      <c r="I10" s="10"/>
    </row>
    <row r="11" spans="2:9" ht="15" customHeight="1">
      <c r="B11" s="64" t="s">
        <v>3</v>
      </c>
      <c r="C11" s="18" t="s">
        <v>7</v>
      </c>
      <c r="D11" s="18"/>
      <c r="E11" s="18"/>
      <c r="F11" s="18"/>
      <c r="G11" s="18"/>
      <c r="H11" s="18"/>
      <c r="I11" s="19"/>
    </row>
    <row r="12" spans="2:9" ht="15">
      <c r="B12" s="64"/>
      <c r="C12" s="18"/>
      <c r="D12" s="18"/>
      <c r="E12" s="18"/>
      <c r="F12" s="18"/>
      <c r="G12" s="18"/>
      <c r="H12" s="18"/>
      <c r="I12" s="19"/>
    </row>
    <row r="13" spans="2:9" ht="15" customHeight="1">
      <c r="B13" s="64" t="s">
        <v>4</v>
      </c>
      <c r="C13" s="18" t="s">
        <v>2</v>
      </c>
      <c r="D13" s="18"/>
      <c r="E13" s="18"/>
      <c r="F13" s="18"/>
      <c r="G13" s="18"/>
      <c r="H13" s="18"/>
      <c r="I13" s="19"/>
    </row>
    <row r="14" spans="2:9" ht="15">
      <c r="B14" s="64"/>
      <c r="C14" s="18"/>
      <c r="D14" s="18"/>
      <c r="E14" s="18"/>
      <c r="F14" s="18"/>
      <c r="G14" s="18"/>
      <c r="H14" s="18"/>
      <c r="I14" s="19"/>
    </row>
    <row r="15" spans="2:9" ht="15" customHeight="1">
      <c r="B15" s="64" t="s">
        <v>5</v>
      </c>
      <c r="C15" s="18" t="s">
        <v>18</v>
      </c>
      <c r="D15" s="18"/>
      <c r="E15" s="18"/>
      <c r="F15" s="18"/>
      <c r="G15" s="18"/>
      <c r="H15" s="18"/>
      <c r="I15" s="19"/>
    </row>
    <row r="16" spans="2:9" ht="15">
      <c r="B16" s="64"/>
      <c r="C16" s="18"/>
      <c r="D16" s="18"/>
      <c r="E16" s="18"/>
      <c r="F16" s="18"/>
      <c r="G16" s="18"/>
      <c r="H16" s="18"/>
      <c r="I16" s="19"/>
    </row>
    <row r="17" spans="2:9" ht="15">
      <c r="B17" s="64"/>
      <c r="C17" s="18"/>
      <c r="D17" s="18"/>
      <c r="E17" s="18"/>
      <c r="F17" s="18"/>
      <c r="G17" s="18"/>
      <c r="H17" s="18"/>
      <c r="I17" s="19"/>
    </row>
    <row r="18" spans="2:9" ht="15" customHeight="1">
      <c r="B18" s="64" t="s">
        <v>6</v>
      </c>
      <c r="C18" s="18" t="s">
        <v>8</v>
      </c>
      <c r="D18" s="18"/>
      <c r="E18" s="18"/>
      <c r="F18" s="18"/>
      <c r="G18" s="18"/>
      <c r="H18" s="18"/>
      <c r="I18" s="19"/>
    </row>
    <row r="19" spans="2:9" ht="15">
      <c r="B19" s="64"/>
      <c r="C19" s="18"/>
      <c r="D19" s="18"/>
      <c r="E19" s="18"/>
      <c r="F19" s="18"/>
      <c r="G19" s="18"/>
      <c r="H19" s="18"/>
      <c r="I19" s="19"/>
    </row>
    <row r="20" spans="2:9" ht="9.75" customHeight="1">
      <c r="B20" s="45"/>
      <c r="C20" s="46"/>
      <c r="D20" s="46"/>
      <c r="E20" s="46"/>
      <c r="F20" s="46"/>
      <c r="G20" s="46"/>
      <c r="H20" s="46"/>
      <c r="I20" s="43"/>
    </row>
    <row r="21" spans="2:9" ht="9.75" customHeight="1">
      <c r="B21" s="70" t="s">
        <v>38</v>
      </c>
      <c r="C21" s="71"/>
      <c r="D21" s="71"/>
      <c r="E21" s="71"/>
      <c r="F21" s="71"/>
      <c r="G21" s="71"/>
      <c r="H21" s="71"/>
      <c r="I21" s="72"/>
    </row>
    <row r="22" spans="2:17" ht="9.75" customHeight="1">
      <c r="B22" s="73"/>
      <c r="C22" s="74"/>
      <c r="D22" s="74"/>
      <c r="E22" s="74"/>
      <c r="F22" s="74"/>
      <c r="G22" s="74"/>
      <c r="H22" s="74"/>
      <c r="I22" s="75"/>
      <c r="K22" s="1"/>
      <c r="L22" s="1"/>
      <c r="M22" s="1"/>
      <c r="N22" s="1"/>
      <c r="O22" s="1"/>
      <c r="P22" s="1"/>
      <c r="Q22" s="1"/>
    </row>
    <row r="23" spans="2:9" ht="15">
      <c r="B23" s="47" t="s">
        <v>14</v>
      </c>
      <c r="C23" s="37"/>
      <c r="D23" s="37"/>
      <c r="E23" s="37" t="s">
        <v>39</v>
      </c>
      <c r="F23" s="37"/>
      <c r="G23" s="37"/>
      <c r="H23" s="37"/>
      <c r="I23" s="44"/>
    </row>
    <row r="24" spans="2:9" ht="15">
      <c r="B24" s="66" t="s">
        <v>15</v>
      </c>
      <c r="C24" s="40" t="s">
        <v>9</v>
      </c>
      <c r="D24" s="68"/>
      <c r="E24" s="21">
        <v>0.012</v>
      </c>
      <c r="F24" s="22" t="s">
        <v>41</v>
      </c>
      <c r="G24" s="22"/>
      <c r="H24" s="22"/>
      <c r="I24" s="23"/>
    </row>
    <row r="25" spans="2:9" ht="15">
      <c r="B25" s="57"/>
      <c r="C25" s="40"/>
      <c r="D25" s="68"/>
      <c r="E25" s="24">
        <v>0.0132</v>
      </c>
      <c r="F25" s="22" t="s">
        <v>42</v>
      </c>
      <c r="G25" s="22"/>
      <c r="H25" s="22"/>
      <c r="I25" s="23"/>
    </row>
    <row r="26" spans="2:9" ht="15">
      <c r="B26" s="67" t="s">
        <v>22</v>
      </c>
      <c r="C26" s="69" t="s">
        <v>10</v>
      </c>
      <c r="D26" s="65"/>
      <c r="E26" s="21">
        <v>0.024</v>
      </c>
      <c r="F26" s="25" t="s">
        <v>12</v>
      </c>
      <c r="G26" s="25"/>
      <c r="H26" s="25"/>
      <c r="I26" s="26"/>
    </row>
    <row r="27" spans="2:9" ht="15">
      <c r="B27" s="67" t="s">
        <v>31</v>
      </c>
      <c r="C27" s="69" t="s">
        <v>20</v>
      </c>
      <c r="D27" s="65"/>
      <c r="E27" s="27">
        <v>0.12</v>
      </c>
      <c r="F27" s="22" t="s">
        <v>11</v>
      </c>
      <c r="G27" s="22"/>
      <c r="H27" s="22"/>
      <c r="I27" s="23"/>
    </row>
    <row r="28" spans="2:9" ht="9.75" customHeight="1" thickBot="1">
      <c r="B28" s="45"/>
      <c r="C28" s="46"/>
      <c r="D28" s="46"/>
      <c r="E28" s="46"/>
      <c r="F28" s="46"/>
      <c r="G28" s="46"/>
      <c r="H28" s="46"/>
      <c r="I28" s="43"/>
    </row>
    <row r="29" spans="2:9" ht="15">
      <c r="B29" s="85" t="s">
        <v>43</v>
      </c>
      <c r="C29" s="86"/>
      <c r="D29" s="86"/>
      <c r="E29" s="86"/>
      <c r="F29" s="86"/>
      <c r="G29" s="86"/>
      <c r="H29" s="86"/>
      <c r="I29" s="87"/>
    </row>
    <row r="30" spans="2:9" ht="15.75" thickBot="1">
      <c r="B30" s="88"/>
      <c r="C30" s="89"/>
      <c r="D30" s="89"/>
      <c r="E30" s="89"/>
      <c r="F30" s="89"/>
      <c r="G30" s="89"/>
      <c r="H30" s="89"/>
      <c r="I30" s="90"/>
    </row>
    <row r="31" spans="2:9" ht="9.75" customHeight="1">
      <c r="B31" s="47"/>
      <c r="C31" s="37"/>
      <c r="D31" s="37"/>
      <c r="E31" s="37"/>
      <c r="F31" s="37"/>
      <c r="G31" s="37"/>
      <c r="H31" s="37"/>
      <c r="I31" s="44"/>
    </row>
    <row r="32" spans="2:9" ht="18" customHeight="1">
      <c r="B32" s="17" t="s">
        <v>19</v>
      </c>
      <c r="C32" s="28"/>
      <c r="D32" s="28"/>
      <c r="E32" s="15" t="s">
        <v>23</v>
      </c>
      <c r="F32" s="29"/>
      <c r="G32" s="29"/>
      <c r="H32" s="34" t="s">
        <v>40</v>
      </c>
      <c r="I32" s="30" t="s">
        <v>21</v>
      </c>
    </row>
    <row r="33" spans="2:9" ht="18" customHeight="1" thickBot="1">
      <c r="B33" s="17"/>
      <c r="C33" s="28"/>
      <c r="D33" s="28"/>
      <c r="E33" s="29"/>
      <c r="F33" s="29"/>
      <c r="G33" s="36"/>
      <c r="H33" s="34"/>
      <c r="I33" s="30"/>
    </row>
    <row r="34" spans="2:9" ht="15.75" thickBot="1">
      <c r="B34" s="64" t="s">
        <v>15</v>
      </c>
      <c r="C34" s="28" t="s">
        <v>9</v>
      </c>
      <c r="D34" s="28"/>
      <c r="E34" s="31" t="s">
        <v>16</v>
      </c>
      <c r="F34" s="35"/>
      <c r="G34" s="58"/>
      <c r="H34" s="60">
        <v>0.012</v>
      </c>
      <c r="I34" s="32">
        <f>G34*H34</f>
        <v>0</v>
      </c>
    </row>
    <row r="35" spans="2:9" ht="9.75" customHeight="1" thickBot="1">
      <c r="B35" s="64"/>
      <c r="C35" s="28"/>
      <c r="D35" s="28"/>
      <c r="E35" s="12"/>
      <c r="F35" s="12"/>
      <c r="G35" s="38"/>
      <c r="H35" s="12"/>
      <c r="I35" s="13"/>
    </row>
    <row r="36" spans="2:9" ht="15.75" thickBot="1">
      <c r="B36" s="64"/>
      <c r="C36" s="28"/>
      <c r="D36" s="28"/>
      <c r="E36" s="31" t="s">
        <v>17</v>
      </c>
      <c r="F36" s="35"/>
      <c r="G36" s="58"/>
      <c r="H36" s="60">
        <v>0.0132</v>
      </c>
      <c r="I36" s="32">
        <f>G36*H36</f>
        <v>0</v>
      </c>
    </row>
    <row r="37" spans="2:9" ht="15">
      <c r="B37" s="64"/>
      <c r="C37" s="28"/>
      <c r="D37" s="28"/>
      <c r="E37" s="20" t="s">
        <v>25</v>
      </c>
      <c r="F37" s="20"/>
      <c r="G37" s="39"/>
      <c r="H37" s="20"/>
      <c r="I37" s="33">
        <f>I34+I36</f>
        <v>0</v>
      </c>
    </row>
    <row r="38" spans="2:9" ht="9.75" customHeight="1">
      <c r="B38" s="11"/>
      <c r="C38" s="12"/>
      <c r="D38" s="12"/>
      <c r="E38" s="12"/>
      <c r="F38" s="12"/>
      <c r="G38" s="12"/>
      <c r="H38" s="12"/>
      <c r="I38" s="13"/>
    </row>
    <row r="39" spans="2:9" ht="18" customHeight="1">
      <c r="B39" s="64" t="s">
        <v>22</v>
      </c>
      <c r="C39" s="28" t="s">
        <v>10</v>
      </c>
      <c r="D39" s="28"/>
      <c r="E39" s="34" t="s">
        <v>24</v>
      </c>
      <c r="F39" s="34"/>
      <c r="G39" s="34"/>
      <c r="H39" s="34" t="s">
        <v>40</v>
      </c>
      <c r="I39" s="30" t="s">
        <v>21</v>
      </c>
    </row>
    <row r="40" spans="2:9" ht="18" customHeight="1" thickBot="1">
      <c r="B40" s="64"/>
      <c r="C40" s="28"/>
      <c r="D40" s="28"/>
      <c r="E40" s="41"/>
      <c r="F40" s="41"/>
      <c r="G40" s="41"/>
      <c r="H40" s="34"/>
      <c r="I40" s="30"/>
    </row>
    <row r="41" spans="2:9" ht="15.75" thickBot="1">
      <c r="B41" s="64"/>
      <c r="C41" s="28"/>
      <c r="D41" s="40"/>
      <c r="E41" s="59"/>
      <c r="F41" s="48"/>
      <c r="G41" s="49"/>
      <c r="H41" s="61">
        <v>0.024</v>
      </c>
      <c r="I41" s="32">
        <f>E41*H41</f>
        <v>0</v>
      </c>
    </row>
    <row r="42" spans="2:9" ht="15" customHeight="1">
      <c r="B42" s="64"/>
      <c r="C42" s="28"/>
      <c r="D42" s="28"/>
      <c r="E42" s="39" t="s">
        <v>26</v>
      </c>
      <c r="F42" s="39"/>
      <c r="G42" s="39"/>
      <c r="H42" s="20"/>
      <c r="I42" s="33">
        <f>I41</f>
        <v>0</v>
      </c>
    </row>
    <row r="43" spans="2:9" ht="9.75" customHeight="1">
      <c r="B43" s="11"/>
      <c r="C43" s="12"/>
      <c r="D43" s="12"/>
      <c r="E43" s="12"/>
      <c r="F43" s="12"/>
      <c r="G43" s="12"/>
      <c r="H43" s="12"/>
      <c r="I43" s="13"/>
    </row>
    <row r="44" spans="2:9" ht="18" customHeight="1">
      <c r="B44" s="64" t="s">
        <v>31</v>
      </c>
      <c r="C44" s="15" t="s">
        <v>27</v>
      </c>
      <c r="D44" s="15"/>
      <c r="E44" s="34" t="s">
        <v>28</v>
      </c>
      <c r="F44" s="34"/>
      <c r="G44" s="34"/>
      <c r="H44" s="34" t="s">
        <v>40</v>
      </c>
      <c r="I44" s="30" t="s">
        <v>21</v>
      </c>
    </row>
    <row r="45" spans="2:9" ht="18" customHeight="1" thickBot="1">
      <c r="B45" s="64"/>
      <c r="C45" s="15"/>
      <c r="D45" s="15"/>
      <c r="E45" s="41"/>
      <c r="F45" s="41"/>
      <c r="G45" s="41"/>
      <c r="H45" s="34"/>
      <c r="I45" s="30"/>
    </row>
    <row r="46" spans="2:9" ht="15.75" thickBot="1">
      <c r="B46" s="64"/>
      <c r="C46" s="15"/>
      <c r="D46" s="42"/>
      <c r="E46" s="59"/>
      <c r="F46" s="48"/>
      <c r="G46" s="49"/>
      <c r="H46" s="61">
        <v>0.12</v>
      </c>
      <c r="I46" s="32">
        <f>E46*H46</f>
        <v>0</v>
      </c>
    </row>
    <row r="47" spans="2:9" ht="15">
      <c r="B47" s="64"/>
      <c r="C47" s="15"/>
      <c r="D47" s="15"/>
      <c r="E47" s="39" t="s">
        <v>30</v>
      </c>
      <c r="F47" s="39"/>
      <c r="G47" s="39"/>
      <c r="H47" s="20"/>
      <c r="I47" s="33">
        <f>I46</f>
        <v>0</v>
      </c>
    </row>
    <row r="48" spans="2:9" ht="9.75" customHeight="1">
      <c r="B48" s="45"/>
      <c r="C48" s="46"/>
      <c r="D48" s="46"/>
      <c r="E48" s="46"/>
      <c r="F48" s="46"/>
      <c r="G48" s="46"/>
      <c r="H48" s="46"/>
      <c r="I48" s="43"/>
    </row>
    <row r="49" spans="2:9" ht="18" customHeight="1">
      <c r="B49" s="62" t="s">
        <v>33</v>
      </c>
      <c r="C49" s="62"/>
      <c r="D49" s="62"/>
      <c r="E49" s="62"/>
      <c r="F49" s="62"/>
      <c r="G49" s="62"/>
      <c r="H49" s="62"/>
      <c r="I49" s="50">
        <f>I37+I42+I47</f>
        <v>0</v>
      </c>
    </row>
    <row r="50" spans="2:9" ht="9.75" customHeight="1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2" t="s">
        <v>32</v>
      </c>
      <c r="C51" s="62"/>
      <c r="D51" s="62"/>
      <c r="E51" s="62"/>
      <c r="F51" s="62"/>
      <c r="G51" s="62"/>
      <c r="H51" s="62"/>
      <c r="I51" s="50">
        <f>I49/12</f>
        <v>0</v>
      </c>
    </row>
    <row r="52" spans="2:9" ht="9.75" customHeight="1" thickBot="1">
      <c r="B52" s="78"/>
      <c r="C52" s="76"/>
      <c r="D52" s="76"/>
      <c r="E52" s="76"/>
      <c r="F52" s="76"/>
      <c r="G52" s="76"/>
      <c r="H52" s="76"/>
      <c r="I52" s="77"/>
    </row>
    <row r="53" spans="2:9" ht="15">
      <c r="B53" s="79" t="s">
        <v>34</v>
      </c>
      <c r="C53" s="80"/>
      <c r="D53" s="80"/>
      <c r="E53" s="80"/>
      <c r="F53" s="80"/>
      <c r="G53" s="80"/>
      <c r="H53" s="80"/>
      <c r="I53" s="81"/>
    </row>
    <row r="54" spans="2:9" ht="15.75" thickBot="1">
      <c r="B54" s="82"/>
      <c r="C54" s="83"/>
      <c r="D54" s="83"/>
      <c r="E54" s="83"/>
      <c r="F54" s="83"/>
      <c r="G54" s="83"/>
      <c r="H54" s="83"/>
      <c r="I54" s="84"/>
    </row>
    <row r="55" spans="2:9" ht="15">
      <c r="B55" s="2" t="s">
        <v>35</v>
      </c>
      <c r="C55" s="3"/>
      <c r="D55" s="3"/>
      <c r="E55" s="3"/>
      <c r="F55" s="3"/>
      <c r="G55" s="3"/>
      <c r="H55" s="3"/>
      <c r="I55" s="4"/>
    </row>
    <row r="56" spans="2:9" ht="15">
      <c r="B56" s="2" t="s">
        <v>36</v>
      </c>
      <c r="C56" s="3"/>
      <c r="D56" s="3"/>
      <c r="E56" s="3"/>
      <c r="F56" s="3"/>
      <c r="G56" s="3"/>
      <c r="H56" s="3"/>
      <c r="I56" s="4"/>
    </row>
    <row r="57" spans="2:9" ht="15">
      <c r="B57" s="5" t="s">
        <v>37</v>
      </c>
      <c r="C57" s="6"/>
      <c r="D57" s="6"/>
      <c r="E57" s="6"/>
      <c r="F57" s="6"/>
      <c r="G57" s="6"/>
      <c r="H57" s="6"/>
      <c r="I57" s="7"/>
    </row>
  </sheetData>
  <sheetProtection/>
  <mergeCells count="65">
    <mergeCell ref="B55:I55"/>
    <mergeCell ref="B56:I56"/>
    <mergeCell ref="B57:I57"/>
    <mergeCell ref="B2:I3"/>
    <mergeCell ref="B4:I5"/>
    <mergeCell ref="B53:I54"/>
    <mergeCell ref="C26:D26"/>
    <mergeCell ref="C27:D27"/>
    <mergeCell ref="B52:I52"/>
    <mergeCell ref="B48:I48"/>
    <mergeCell ref="B49:H49"/>
    <mergeCell ref="B50:I50"/>
    <mergeCell ref="B51:H51"/>
    <mergeCell ref="C24:D25"/>
    <mergeCell ref="B24:B25"/>
    <mergeCell ref="B44:B47"/>
    <mergeCell ref="C44:D47"/>
    <mergeCell ref="E44:G45"/>
    <mergeCell ref="H44:H45"/>
    <mergeCell ref="I44:I45"/>
    <mergeCell ref="E46:G46"/>
    <mergeCell ref="E47:H47"/>
    <mergeCell ref="E35:I35"/>
    <mergeCell ref="B32:D33"/>
    <mergeCell ref="H32:H33"/>
    <mergeCell ref="F27:I27"/>
    <mergeCell ref="C34:D37"/>
    <mergeCell ref="B34:B37"/>
    <mergeCell ref="B31:I31"/>
    <mergeCell ref="E32:G33"/>
    <mergeCell ref="B29:I30"/>
    <mergeCell ref="B28:I28"/>
    <mergeCell ref="K22:Q22"/>
    <mergeCell ref="B23:D23"/>
    <mergeCell ref="E34:F34"/>
    <mergeCell ref="E36:F36"/>
    <mergeCell ref="E23:I23"/>
    <mergeCell ref="B20:I20"/>
    <mergeCell ref="F24:I24"/>
    <mergeCell ref="F25:I25"/>
    <mergeCell ref="E39:G40"/>
    <mergeCell ref="E41:G41"/>
    <mergeCell ref="C39:D42"/>
    <mergeCell ref="H39:H40"/>
    <mergeCell ref="I39:I40"/>
    <mergeCell ref="B39:B42"/>
    <mergeCell ref="J7:O7"/>
    <mergeCell ref="J8:O8"/>
    <mergeCell ref="B6:I8"/>
    <mergeCell ref="B38:I38"/>
    <mergeCell ref="E37:H37"/>
    <mergeCell ref="E42:H42"/>
    <mergeCell ref="B10:I10"/>
    <mergeCell ref="B11:B12"/>
    <mergeCell ref="B13:B14"/>
    <mergeCell ref="C11:I12"/>
    <mergeCell ref="C13:I14"/>
    <mergeCell ref="B9:I9"/>
    <mergeCell ref="C15:I17"/>
    <mergeCell ref="C18:I19"/>
    <mergeCell ref="B21:I22"/>
    <mergeCell ref="I32:I33"/>
    <mergeCell ref="B43:I43"/>
    <mergeCell ref="B15:B17"/>
    <mergeCell ref="B18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</dc:creator>
  <cp:keywords/>
  <dc:description/>
  <cp:lastModifiedBy>Manfre</cp:lastModifiedBy>
  <dcterms:created xsi:type="dcterms:W3CDTF">2009-08-27T19:42:52Z</dcterms:created>
  <dcterms:modified xsi:type="dcterms:W3CDTF">2009-08-27T21:30:09Z</dcterms:modified>
  <cp:category/>
  <cp:version/>
  <cp:contentType/>
  <cp:contentStatus/>
</cp:coreProperties>
</file>