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9555" yWindow="-15" windowWidth="9600" windowHeight="8640" tabRatio="601" activeTab="1"/>
  </bookViews>
  <sheets>
    <sheet name="FM" sheetId="8" r:id="rId1"/>
    <sheet name="PRESSÃO" sheetId="7" r:id="rId2"/>
    <sheet name="ESTADO" sheetId="6" r:id="rId3"/>
    <sheet name="IMPACTO" sheetId="5" r:id="rId4"/>
    <sheet name="RESPOSTA" sheetId="4" r:id="rId5"/>
  </sheets>
  <calcPr calcId="125725"/>
</workbook>
</file>

<file path=xl/calcChain.xml><?xml version="1.0" encoding="utf-8"?>
<calcChain xmlns="http://schemas.openxmlformats.org/spreadsheetml/2006/main">
  <c r="M28" i="4"/>
  <c r="W28" i="6"/>
  <c r="V28"/>
  <c r="U28" i="7"/>
  <c r="R28" i="4"/>
  <c r="C28"/>
  <c r="B28"/>
  <c r="C28" i="5"/>
  <c r="B28"/>
  <c r="C28" i="6"/>
  <c r="B28"/>
  <c r="S28" i="7"/>
  <c r="R28"/>
  <c r="Q28"/>
  <c r="P28"/>
  <c r="K28"/>
  <c r="J28"/>
  <c r="I28"/>
  <c r="H28"/>
  <c r="G28"/>
  <c r="F28"/>
  <c r="E28"/>
  <c r="D28"/>
  <c r="C28"/>
  <c r="B28"/>
  <c r="T28" i="8"/>
  <c r="S28"/>
  <c r="P28"/>
  <c r="O28"/>
  <c r="N28"/>
  <c r="M28"/>
  <c r="L28"/>
  <c r="D28"/>
  <c r="C28"/>
  <c r="H28"/>
  <c r="F28"/>
  <c r="E28"/>
  <c r="B28"/>
</calcChain>
</file>

<file path=xl/sharedStrings.xml><?xml version="1.0" encoding="utf-8"?>
<sst xmlns="http://schemas.openxmlformats.org/spreadsheetml/2006/main" count="729" uniqueCount="172">
  <si>
    <t>16 - Tietê/Batalha</t>
  </si>
  <si>
    <t>18 - São José dos Dourados</t>
  </si>
  <si>
    <t>19 - Baixo Tietê</t>
  </si>
  <si>
    <t>20 - Aguapeí</t>
  </si>
  <si>
    <t>21 - Peixe</t>
  </si>
  <si>
    <t>22 - Pontal do Paranapanema</t>
  </si>
  <si>
    <t>02 - Paraíba do Sul</t>
  </si>
  <si>
    <t>17 - Médio Paranapanema</t>
  </si>
  <si>
    <t>14 - Alto Paranapanema</t>
  </si>
  <si>
    <t>05 - Piracicaba/Capivari/Jundiaí</t>
  </si>
  <si>
    <t>13 - Tietê/Jacaré</t>
  </si>
  <si>
    <t>12 - Baixo Pardo/Grande</t>
  </si>
  <si>
    <t>11 - Ribeira de Iguape/Litoral Sul</t>
  </si>
  <si>
    <t>03 - Litoral Norte</t>
  </si>
  <si>
    <t>07 - Baixada Santista</t>
  </si>
  <si>
    <t>04 - Pardo</t>
  </si>
  <si>
    <t>06 - Alto Tietê</t>
  </si>
  <si>
    <t>15 - Turvo/Grande</t>
  </si>
  <si>
    <t>09 - Mogi-Guaçu</t>
  </si>
  <si>
    <t>INDICADORES DE FORÇA MOTRIZ</t>
  </si>
  <si>
    <t>Dinâmica demográfica e social</t>
  </si>
  <si>
    <t>FM.01 - Crescimento populacional</t>
  </si>
  <si>
    <t>FM.03 - Densidade demográfica</t>
  </si>
  <si>
    <t>FM.04 - Responsabilidade social e desenvolvimento humano</t>
  </si>
  <si>
    <t>INDICADORES DE PRESSÃO</t>
  </si>
  <si>
    <t>Uso de água</t>
  </si>
  <si>
    <t>Captações de água</t>
  </si>
  <si>
    <t>Produção de resíduos sólidos e efluentes</t>
  </si>
  <si>
    <t>Interferência em corpos d’água</t>
  </si>
  <si>
    <t>P.01 – Demanda de água</t>
  </si>
  <si>
    <t>P.02 - Tipos de uso da água</t>
  </si>
  <si>
    <t>P.03 - Captações de água</t>
  </si>
  <si>
    <t>P.04 - Resíduos sólidos</t>
  </si>
  <si>
    <t>P.05 - Efluentes industriais e sanitários</t>
  </si>
  <si>
    <t>P.06 - Contaminação ambiental</t>
  </si>
  <si>
    <t>P.07 - Erosão e assoreamento</t>
  </si>
  <si>
    <t>P.08 – Barramentos em corpos d’água</t>
  </si>
  <si>
    <t>INDICADORES DE ESTADO</t>
  </si>
  <si>
    <t>Qualidade das água</t>
  </si>
  <si>
    <t>Disponibilidade das águas</t>
  </si>
  <si>
    <t>Balanço</t>
  </si>
  <si>
    <r>
      <t xml:space="preserve">E.01 – Qualidade das águas superficiais   </t>
    </r>
    <r>
      <rPr>
        <b/>
        <sz val="10"/>
        <color indexed="10"/>
        <rFont val="Arial"/>
        <family val="2"/>
      </rPr>
      <t/>
    </r>
  </si>
  <si>
    <t xml:space="preserve">E.02 – Qualidade das águas subterrâneas </t>
  </si>
  <si>
    <t xml:space="preserve">E.03 – Balneabilidade de praias e reservatórios  </t>
  </si>
  <si>
    <t>E.04 – Disponibilidade de águas superficiais</t>
  </si>
  <si>
    <t>E.05 – Disponibilidade de águas subterrâneas</t>
  </si>
  <si>
    <t>E.06 – Abastecimento de água</t>
  </si>
  <si>
    <t>INDICADORES DE IMPACTO</t>
  </si>
  <si>
    <t>INDICADORES DE RESPOSTA</t>
  </si>
  <si>
    <t>Controle da exploração e uso da água</t>
  </si>
  <si>
    <t>R.01 - Coleta e disposição de resíduos sólidos</t>
  </si>
  <si>
    <t>R.02 – Coleta e tratamento de efluentes</t>
  </si>
  <si>
    <t>R.03 – Controle da contaminação ambiental</t>
  </si>
  <si>
    <t>R.05 – Outorga de uso da água</t>
  </si>
  <si>
    <t>MAPA</t>
  </si>
  <si>
    <t>NA</t>
  </si>
  <si>
    <t>Saúde Pública e Ecossistemas</t>
  </si>
  <si>
    <t>CETESB</t>
  </si>
  <si>
    <t>FM.07 - Comércio e serviços</t>
  </si>
  <si>
    <t>SEADE</t>
  </si>
  <si>
    <t>Dinâmica econômica</t>
  </si>
  <si>
    <t>FM.05 - Agropecuária</t>
  </si>
  <si>
    <t>FM.06 - Indústria e mineração</t>
  </si>
  <si>
    <t>CPRM</t>
  </si>
  <si>
    <t>DAEE</t>
  </si>
  <si>
    <t>DAEE, SEADE</t>
  </si>
  <si>
    <t>DAEE/IPT</t>
  </si>
  <si>
    <t>Controle de poluição</t>
  </si>
  <si>
    <t>DAEE, SNIS</t>
  </si>
  <si>
    <t>PERH (2004-07)</t>
  </si>
  <si>
    <t>CVE</t>
  </si>
  <si>
    <t>R.02-D - Proporção de redução da carga orgânica poluidora doméstica: % (2010)</t>
  </si>
  <si>
    <t>R.02-B - Proporção de efluente doméstico coletado em relação ao efluente doméstico total gerado: % (2010)</t>
  </si>
  <si>
    <t>R.02-C - Proporção de efluente doméstico tratado em relação ao efluente doméstico total gerado: % (2010)</t>
  </si>
  <si>
    <t>08 - Sapucaí-Mirim/Grande</t>
  </si>
  <si>
    <t>01 - Serra da Mantiqueira</t>
  </si>
  <si>
    <t>R.01-B - Proporção de resíduo sólido domiciliar disposto em aterro enquadrado como ADEQUADO: % 
(2010)</t>
  </si>
  <si>
    <r>
      <t>Área: km</t>
    </r>
    <r>
      <rPr>
        <vertAlign val="superscript"/>
        <sz val="9"/>
        <rFont val="Arial"/>
        <family val="2"/>
      </rPr>
      <t>2</t>
    </r>
  </si>
  <si>
    <t>FM.01-A - Taxa geométrica de crescimento anual (TGCA): % a.a. 
(2000-2010)</t>
  </si>
  <si>
    <r>
      <t>FM.03-A - Densidade demográfica: hab/km</t>
    </r>
    <r>
      <rPr>
        <vertAlign val="superscript"/>
        <sz val="9"/>
        <color indexed="17"/>
        <rFont val="Arial"/>
        <family val="2"/>
      </rPr>
      <t xml:space="preserve">2 
</t>
    </r>
    <r>
      <rPr>
        <sz val="9"/>
        <color indexed="17"/>
        <rFont val="Arial"/>
        <family val="2"/>
      </rPr>
      <t xml:space="preserve">(2010) </t>
    </r>
  </si>
  <si>
    <t>FM.03-B - Taxa de urbanização:% 
(2010)</t>
  </si>
  <si>
    <t xml:space="preserve">FM.04-A - IPRS 
(2008) </t>
  </si>
  <si>
    <t>FM.04-B - Índice de Desenvolvimento Humano Municipal (IDH-M) 
(2000)</t>
  </si>
  <si>
    <t>FM.05-A Quantidade de estabelecimentos agropecuários: nº 
(2010)</t>
  </si>
  <si>
    <t>FM.05-B - Exploração animal - Bovinocultura: nº de animais 
(2010)</t>
  </si>
  <si>
    <t>FM.05-C - Exploração animal - Avicultura: nº de animais 
(2010)</t>
  </si>
  <si>
    <t>FM.05-D - Exploração animal - Suinocultura: nº de animais
(2010)</t>
  </si>
  <si>
    <r>
      <t>P.01-A - Demanda total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
(2010)</t>
    </r>
  </si>
  <si>
    <r>
      <t>P.01-B - Demanda de água superficial: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
(2010)</t>
    </r>
  </si>
  <si>
    <r>
      <t>P.01-C - Demanda de água subterrânea: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
(2010)</t>
    </r>
  </si>
  <si>
    <r>
      <t>P.02-A - Demanda urbana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
(2010)</t>
    </r>
  </si>
  <si>
    <r>
      <t xml:space="preserve"> P.02-B - Demanda industrial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
(2010)</t>
    </r>
  </si>
  <si>
    <r>
      <t xml:space="preserve"> P.02-C - Demanda rural de água:m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
(2010)</t>
    </r>
  </si>
  <si>
    <r>
      <t xml:space="preserve"> P.02-D - Demanda para outros usos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
(2010)</t>
    </r>
  </si>
  <si>
    <t>P.03-C - Proporção de captações superficiais em relação ao total: % 
(2010)</t>
  </si>
  <si>
    <t>P.03-D - Proporção de captações subterrâneas em relação ao total: % 
(2010)</t>
  </si>
  <si>
    <t>P.04-A - Quantidade de resíduo sólido domiciliar gerado: ton/dia 
(2010)</t>
  </si>
  <si>
    <t>P.05-C - Carga orgânica poluidora doméstica remanescente: kg DBO/dia 
(2010)</t>
  </si>
  <si>
    <t>P.06-A - Quantidade de áreas contaminadas em que o contaminante atingiu o solo ou a água: nº 
(2010)</t>
  </si>
  <si>
    <t>P.06-B - Ocorrência de descarga/derrame de produtos químicos no solo ou na água: n° de ocorrências/ano 
(2010)</t>
  </si>
  <si>
    <t>P.08-D - Quantidade de barramentos: nº 
(2010)</t>
  </si>
  <si>
    <t>E.01-A - IQA 
(2010)</t>
  </si>
  <si>
    <t>E.01-B - IAP 
(2010)</t>
  </si>
  <si>
    <t>E.01-C - IVA 
(2010)</t>
  </si>
  <si>
    <t>E.01-D - IET 
(2010)</t>
  </si>
  <si>
    <t>E.01-E - Proporção de amostras com OD acima de 5 mg/l: % 
(2010)</t>
  </si>
  <si>
    <t xml:space="preserve">E.01-F - Proporção de cursos d'água afluentes litorâneos que atendem a Resolução CONAMA 357: % 
(2010)     </t>
  </si>
  <si>
    <t>E.03-A - Proporção de praias costeiras monitoradas que permaneceram próprias o ano todo: % 
(2010)</t>
  </si>
  <si>
    <t>E.03-B - Proporção de praias de água doce monitoradas que permaneceram próprias o ano todo: % 
(2010)</t>
  </si>
  <si>
    <r>
      <t xml:space="preserve">E.04-A - Disponibilidade </t>
    </r>
    <r>
      <rPr>
        <i/>
        <sz val="9"/>
        <color indexed="17"/>
        <rFont val="Arial"/>
        <family val="2"/>
      </rPr>
      <t xml:space="preserve">per capita - </t>
    </r>
    <r>
      <rPr>
        <sz val="9"/>
        <color indexed="17"/>
        <rFont val="Arial"/>
        <family val="2"/>
      </rPr>
      <t>Q</t>
    </r>
    <r>
      <rPr>
        <vertAlign val="subscript"/>
        <sz val="9"/>
        <color indexed="17"/>
        <rFont val="Arial"/>
        <family val="2"/>
      </rPr>
      <t>médio</t>
    </r>
    <r>
      <rPr>
        <sz val="9"/>
        <color indexed="17"/>
        <rFont val="Arial"/>
        <family val="2"/>
      </rPr>
      <t xml:space="preserve"> em relação à população total:</t>
    </r>
    <r>
      <rPr>
        <vertAlign val="subscript"/>
        <sz val="9"/>
        <color indexed="17"/>
        <rFont val="Arial"/>
        <family val="2"/>
      </rPr>
      <t xml:space="preserve"> </t>
    </r>
    <r>
      <rPr>
        <sz val="9"/>
        <color indexed="17"/>
        <rFont val="Arial"/>
        <family val="2"/>
      </rPr>
      <t>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/hab.ano 
(2010)</t>
    </r>
  </si>
  <si>
    <r>
      <t xml:space="preserve">E.05-A - Disponibilidade </t>
    </r>
    <r>
      <rPr>
        <i/>
        <sz val="9"/>
        <color indexed="17"/>
        <rFont val="Arial"/>
        <family val="2"/>
      </rPr>
      <t>per capita</t>
    </r>
    <r>
      <rPr>
        <sz val="9"/>
        <color indexed="17"/>
        <rFont val="Arial"/>
        <family val="2"/>
      </rPr>
      <t xml:space="preserve"> de água subterrânea: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/hab.ano 
(2010)</t>
    </r>
  </si>
  <si>
    <r>
      <t>E.07-A - Demanda total (superficial e subterrânea) em relação ao Q</t>
    </r>
    <r>
      <rPr>
        <vertAlign val="subscript"/>
        <sz val="9"/>
        <color indexed="17"/>
        <rFont val="Arial"/>
        <family val="2"/>
      </rPr>
      <t xml:space="preserve">95%: </t>
    </r>
    <r>
      <rPr>
        <sz val="9"/>
        <color indexed="17"/>
        <rFont val="Arial"/>
        <family val="2"/>
      </rPr>
      <t>% 
(2010)</t>
    </r>
  </si>
  <si>
    <r>
      <t xml:space="preserve"> E.07-B - Demanda total (superficial e subterrânea) em relação ao Q</t>
    </r>
    <r>
      <rPr>
        <vertAlign val="subscript"/>
        <sz val="9"/>
        <color indexed="17"/>
        <rFont val="Arial"/>
        <family val="2"/>
      </rPr>
      <t>médio:</t>
    </r>
    <r>
      <rPr>
        <sz val="9"/>
        <color indexed="17"/>
        <rFont val="Arial"/>
        <family val="2"/>
      </rPr>
      <t xml:space="preserve"> % 
(2010)</t>
    </r>
  </si>
  <si>
    <r>
      <t>E.07-C - Demanda superficial em relação à vazão mínima superficial (Q</t>
    </r>
    <r>
      <rPr>
        <vertAlign val="subscript"/>
        <sz val="9"/>
        <color indexed="17"/>
        <rFont val="Arial"/>
        <family val="2"/>
      </rPr>
      <t>7,10</t>
    </r>
    <r>
      <rPr>
        <sz val="9"/>
        <color indexed="17"/>
        <rFont val="Arial"/>
        <family val="2"/>
      </rPr>
      <t>): % 
(2010)</t>
    </r>
  </si>
  <si>
    <t>E.07-D - Demanda subterrânea em relação às reservas explotáveis: % 
(2010)</t>
  </si>
  <si>
    <r>
      <t>R.05-B - Vazão total outorgada para captações superficiais: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 
(2010)</t>
    </r>
  </si>
  <si>
    <r>
      <t>R.05-C - Vazão total outorgada para captações subterrâneas: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
(2010)</t>
    </r>
  </si>
  <si>
    <r>
      <t>Área: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(2010)</t>
    </r>
  </si>
  <si>
    <t>TOTAL DO ESTADO DE SP</t>
  </si>
  <si>
    <t>População total: n° hab. 
(2010)</t>
  </si>
  <si>
    <t>R.01-C - Proporção de municípios com IQR enquadrado como ADEQUADO: %
(2010)</t>
  </si>
  <si>
    <r>
      <t>P.03-A - Quantidade de captações superficiais em relação à área total da bacia: nº de outorgas/ 1000 km</t>
    </r>
    <r>
      <rPr>
        <vertAlign val="superscript"/>
        <sz val="9"/>
        <color indexed="17"/>
        <rFont val="Arial"/>
        <family val="2"/>
      </rPr>
      <t xml:space="preserve">2 
</t>
    </r>
    <r>
      <rPr>
        <sz val="9"/>
        <color indexed="17"/>
        <rFont val="Arial"/>
        <family val="2"/>
      </rPr>
      <t>(2010)</t>
    </r>
  </si>
  <si>
    <r>
      <t>P.03-B - Quantidade de captações subterrâneas em relação à área total da bacia: nº de outorgas/ 1000 km</t>
    </r>
    <r>
      <rPr>
        <vertAlign val="superscript"/>
        <sz val="9"/>
        <color indexed="17"/>
        <rFont val="Arial"/>
        <family val="2"/>
      </rPr>
      <t xml:space="preserve">2 
</t>
    </r>
    <r>
      <rPr>
        <sz val="9"/>
        <color indexed="17"/>
        <rFont val="Arial"/>
        <family val="2"/>
      </rPr>
      <t>(2010)</t>
    </r>
  </si>
  <si>
    <t>10 - Sorocaba/Médio Tietê</t>
  </si>
  <si>
    <t>R.02-A - Cobertura da rede coletora de efluentes sanitários: %
(2010)</t>
  </si>
  <si>
    <t>NF</t>
  </si>
  <si>
    <t>NO</t>
  </si>
  <si>
    <t>I.01-B - Incidência de esquistossomose autóctone: n° de casos/100 mil hab.ano 
(2007)</t>
  </si>
  <si>
    <t>I.01-B - Incidência de esquistossomose autóctone: n° de casos/100 mil hab.ano 
(2008)</t>
  </si>
  <si>
    <t>I.01-B - Incidência de esquistossomose autóctone: n° de casos/100 mil hab.ano 
(2009)</t>
  </si>
  <si>
    <t>I.01-B - Incidência de esquistossomose autóctone: n° de casos/100 mil hab.ano 
(2010)</t>
  </si>
  <si>
    <t>Mapa</t>
  </si>
  <si>
    <t xml:space="preserve">FM.06-B - Quantidade de estabelecimentos industriais: nº 
(2010) </t>
  </si>
  <si>
    <t xml:space="preserve">FM.06-C - Quantidade de estabelecimentos de mineração em geral: nº 
(...) </t>
  </si>
  <si>
    <t xml:space="preserve">FM.06-D - Quantidade de estabelecimentos de extração de água mineral: n° 
(...) </t>
  </si>
  <si>
    <r>
      <t>P.07-A - Quantidade de boçorocas em relação à área total da bacia: nº/km</t>
    </r>
    <r>
      <rPr>
        <vertAlign val="superscript"/>
        <sz val="9"/>
        <color indexed="17"/>
        <rFont val="Arial"/>
        <family val="2"/>
      </rPr>
      <t xml:space="preserve">2 </t>
    </r>
    <r>
      <rPr>
        <sz val="9"/>
        <color indexed="17"/>
        <rFont val="Arial"/>
        <family val="2"/>
      </rPr>
      <t xml:space="preserve">
(1995)</t>
    </r>
  </si>
  <si>
    <t>OD =  ver dados dos municípios</t>
  </si>
  <si>
    <t>SNIS</t>
  </si>
  <si>
    <t>R.03-B - Quantidade de atendimentos a descarga/derrame de produtos químicos no solo ou na água: n° ocorrências/ano 
(2010)</t>
  </si>
  <si>
    <t>R.03-A - Proporção de áreas remediadas em relação às áreas contaminadas em que o contaminante atingiu o solo ou a água: % 
(2010)</t>
  </si>
  <si>
    <t>Áreas remediadas = ver dados dos municípios</t>
  </si>
  <si>
    <t>E-08 - Enchentes e Estiagem</t>
  </si>
  <si>
    <t>E.08-A - Ocorrência de enchente ou inundação: n° (2009-2010)</t>
  </si>
  <si>
    <t>E.08-A - Ocorrência de enchente ou inundação: n° (2010-2011)</t>
  </si>
  <si>
    <t>Defesa Civil</t>
  </si>
  <si>
    <t>Eventos Críticos</t>
  </si>
  <si>
    <r>
      <t>R04-B - Densidade da rede de monitoramento hidrológico (nº de estações/1000 km</t>
    </r>
    <r>
      <rPr>
        <vertAlign val="super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>)
(jul/2011)</t>
    </r>
  </si>
  <si>
    <t>R.04 – Abrangência do monitoramento</t>
  </si>
  <si>
    <t xml:space="preserve">Monitoramento das águas </t>
  </si>
  <si>
    <r>
      <t xml:space="preserve"> R.04-A - Densidade da rede de monitoramento pluviométrico (nº de estações/1000 km</t>
    </r>
    <r>
      <rPr>
        <vertAlign val="super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>)
(jul/2011)</t>
    </r>
  </si>
  <si>
    <t>População urbana: n° hab. 
(2010)</t>
  </si>
  <si>
    <t>FM.07-A - Quantidade de estabelecimentos de comércio: n° 
(2010)</t>
  </si>
  <si>
    <t>FM.07-B - Quantidade de estabelecimentos de serviços: n° 
(2010)</t>
  </si>
  <si>
    <t>E.07 - Balanço: Demanda  X  Disponibilidade</t>
  </si>
  <si>
    <t>E.02-A - Proporção de amostras com nitrato acima de 5 mg/l: % 
(2010)</t>
  </si>
  <si>
    <t>E.02-B - Proporção de amostras desconformes em relação aos padrões de potabilidade da água: % 
(2010)</t>
  </si>
  <si>
    <t>I.01 – Doenças de veiculação hídrica</t>
  </si>
  <si>
    <t>R.05-D - Quantidade outorgas concedidadas para outras interferências em cursos d’água: nº 
(2010)</t>
  </si>
  <si>
    <t>Estes dados de monitoramento correspondem ao monitoramento fluviométrico</t>
  </si>
  <si>
    <t>UGRHi</t>
  </si>
  <si>
    <t>Fonte do dado</t>
  </si>
  <si>
    <t>População rural: n° hab. 
(2010)</t>
  </si>
  <si>
    <t>SNIS/ONS/SEADE</t>
  </si>
  <si>
    <r>
      <t>P.02-E - Demanda estimada para abastecimento urbano: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>/s 
(2009)</t>
    </r>
  </si>
  <si>
    <t>R.01-A - Cobertura do sistema de coleta de resíduos sólidos: %
(2010)</t>
  </si>
  <si>
    <t>R.02-E - Proporção de municípios com ICTEM classificado como BOM: %
(2010)</t>
  </si>
  <si>
    <t>E.06-A - Índice de atendimento de água: % 
(2009)</t>
  </si>
  <si>
    <t>E.06-D - Índice de perdas do sistema de distribuição de água: %
(2009)</t>
  </si>
  <si>
    <t>R.05-G - Vazão outorgada para usos urbanos /  Volume estimado para Abastecimento Urbano: % 
(2009)</t>
  </si>
  <si>
    <t>Afluentes litorâneos = ver dados dos municípios</t>
  </si>
  <si>
    <t>Praias costeiras = ver dados dos municípios</t>
  </si>
  <si>
    <t>Praias de água doce = ver dados dos municípios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</si>
</sst>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#,##0.000"/>
  </numFmts>
  <fonts count="36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color indexed="17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sz val="9"/>
      <color indexed="17"/>
      <name val="Arial"/>
      <family val="2"/>
    </font>
    <font>
      <vertAlign val="subscript"/>
      <sz val="9"/>
      <color indexed="17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0"/>
    <xf numFmtId="0" fontId="2" fillId="4" borderId="4" applyNumberFormat="0" applyFon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1" borderId="5" applyNumberFormat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57">
    <xf numFmtId="0" fontId="0" fillId="0" borderId="0" xfId="0"/>
    <xf numFmtId="0" fontId="23" fillId="18" borderId="10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19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23" fillId="18" borderId="10" xfId="0" applyNumberFormat="1" applyFont="1" applyFill="1" applyBorder="1" applyAlignment="1">
      <alignment horizontal="center" vertical="center" wrapText="1"/>
    </xf>
    <xf numFmtId="164" fontId="23" fillId="18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19" borderId="0" xfId="0" applyFont="1" applyFill="1" applyBorder="1" applyAlignment="1">
      <alignment horizontal="left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3" fontId="26" fillId="19" borderId="10" xfId="0" applyNumberFormat="1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/>
    </xf>
    <xf numFmtId="0" fontId="24" fillId="19" borderId="12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19" borderId="10" xfId="0" applyNumberFormat="1" applyFont="1" applyFill="1" applyBorder="1" applyAlignment="1">
      <alignment horizontal="center" vertical="center"/>
    </xf>
    <xf numFmtId="1" fontId="26" fillId="19" borderId="10" xfId="0" applyNumberFormat="1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/>
    </xf>
    <xf numFmtId="1" fontId="26" fillId="0" borderId="14" xfId="0" applyNumberFormat="1" applyFont="1" applyFill="1" applyBorder="1" applyAlignment="1">
      <alignment horizontal="center" vertical="center"/>
    </xf>
    <xf numFmtId="1" fontId="26" fillId="19" borderId="13" xfId="0" applyNumberFormat="1" applyFont="1" applyFill="1" applyBorder="1" applyAlignment="1">
      <alignment horizontal="center" vertical="center"/>
    </xf>
    <xf numFmtId="0" fontId="24" fillId="19" borderId="13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vertical="center"/>
    </xf>
    <xf numFmtId="4" fontId="26" fillId="19" borderId="10" xfId="0" applyNumberFormat="1" applyFont="1" applyFill="1" applyBorder="1" applyAlignment="1">
      <alignment horizontal="center" vertical="center"/>
    </xf>
    <xf numFmtId="166" fontId="26" fillId="19" borderId="10" xfId="34" applyNumberFormat="1" applyFont="1" applyFill="1" applyBorder="1" applyAlignment="1">
      <alignment horizontal="center" vertical="center"/>
    </xf>
    <xf numFmtId="9" fontId="26" fillId="19" borderId="10" xfId="34" applyNumberFormat="1" applyFont="1" applyFill="1" applyBorder="1" applyAlignment="1">
      <alignment horizontal="center" vertical="center"/>
    </xf>
    <xf numFmtId="164" fontId="26" fillId="19" borderId="10" xfId="0" applyNumberFormat="1" applyFont="1" applyFill="1" applyBorder="1" applyAlignment="1">
      <alignment horizontal="center" vertical="center"/>
    </xf>
    <xf numFmtId="165" fontId="26" fillId="19" borderId="14" xfId="0" applyNumberFormat="1" applyFont="1" applyFill="1" applyBorder="1" applyAlignment="1">
      <alignment horizontal="center" vertical="center"/>
    </xf>
    <xf numFmtId="3" fontId="26" fillId="19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165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26" fillId="19" borderId="14" xfId="0" applyNumberFormat="1" applyFont="1" applyFill="1" applyBorder="1" applyAlignment="1">
      <alignment horizontal="center" vertical="center"/>
    </xf>
    <xf numFmtId="4" fontId="32" fillId="19" borderId="10" xfId="0" applyNumberFormat="1" applyFont="1" applyFill="1" applyBorder="1" applyAlignment="1">
      <alignment horizontal="center" vertical="center"/>
    </xf>
    <xf numFmtId="165" fontId="26" fillId="0" borderId="14" xfId="0" applyNumberFormat="1" applyFont="1" applyFill="1" applyBorder="1" applyAlignment="1">
      <alignment horizontal="center" vertical="center"/>
    </xf>
    <xf numFmtId="9" fontId="26" fillId="0" borderId="15" xfId="34" applyFont="1" applyFill="1" applyBorder="1" applyAlignment="1">
      <alignment horizontal="center" vertical="center"/>
    </xf>
    <xf numFmtId="9" fontId="26" fillId="0" borderId="15" xfId="34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166" fontId="26" fillId="0" borderId="10" xfId="34" applyNumberFormat="1" applyFont="1" applyFill="1" applyBorder="1" applyAlignment="1">
      <alignment horizontal="center" vertical="center"/>
    </xf>
    <xf numFmtId="166" fontId="26" fillId="0" borderId="15" xfId="0" applyNumberFormat="1" applyFont="1" applyFill="1" applyBorder="1" applyAlignment="1">
      <alignment horizontal="center" vertical="center"/>
    </xf>
    <xf numFmtId="9" fontId="26" fillId="0" borderId="10" xfId="34" applyNumberFormat="1" applyFont="1" applyFill="1" applyBorder="1" applyAlignment="1">
      <alignment horizontal="center" vertical="center"/>
    </xf>
    <xf numFmtId="9" fontId="26" fillId="0" borderId="15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9" fontId="26" fillId="0" borderId="1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left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4" fontId="23" fillId="18" borderId="10" xfId="0" applyNumberFormat="1" applyFont="1" applyFill="1" applyBorder="1" applyAlignment="1">
      <alignment horizontal="center" vertical="center" wrapText="1"/>
    </xf>
    <xf numFmtId="165" fontId="26" fillId="19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4" fillId="19" borderId="10" xfId="0" applyNumberFormat="1" applyFont="1" applyFill="1" applyBorder="1" applyAlignment="1">
      <alignment horizontal="center" vertical="center" wrapText="1"/>
    </xf>
    <xf numFmtId="164" fontId="24" fillId="19" borderId="10" xfId="0" applyNumberFormat="1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5" fontId="26" fillId="0" borderId="0" xfId="0" applyNumberFormat="1" applyFont="1" applyFill="1" applyBorder="1" applyAlignment="1">
      <alignment vertical="center"/>
    </xf>
    <xf numFmtId="4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5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left" vertical="center"/>
    </xf>
    <xf numFmtId="0" fontId="26" fillId="19" borderId="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 wrapText="1"/>
    </xf>
    <xf numFmtId="4" fontId="24" fillId="19" borderId="1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 wrapText="1"/>
    </xf>
    <xf numFmtId="3" fontId="32" fillId="19" borderId="10" xfId="0" applyNumberFormat="1" applyFont="1" applyFill="1" applyBorder="1" applyAlignment="1">
      <alignment horizontal="center" vertical="center"/>
    </xf>
    <xf numFmtId="3" fontId="26" fillId="0" borderId="10" xfId="37" applyNumberFormat="1" applyFont="1" applyFill="1" applyBorder="1" applyAlignment="1">
      <alignment horizontal="center" vertical="center" wrapText="1"/>
    </xf>
    <xf numFmtId="167" fontId="26" fillId="0" borderId="1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vertical="center"/>
    </xf>
    <xf numFmtId="167" fontId="26" fillId="19" borderId="14" xfId="0" applyNumberFormat="1" applyFont="1" applyFill="1" applyBorder="1" applyAlignment="1">
      <alignment horizontal="center" vertical="center"/>
    </xf>
    <xf numFmtId="167" fontId="32" fillId="0" borderId="10" xfId="0" applyNumberFormat="1" applyFont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167" fontId="32" fillId="19" borderId="1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 wrapText="1"/>
    </xf>
    <xf numFmtId="9" fontId="26" fillId="0" borderId="0" xfId="34" applyFont="1" applyFill="1" applyBorder="1" applyAlignment="1">
      <alignment horizontal="center" vertical="center"/>
    </xf>
    <xf numFmtId="9" fontId="26" fillId="0" borderId="0" xfId="34" applyFont="1" applyFill="1" applyBorder="1" applyAlignment="1">
      <alignment horizontal="left" vertical="center"/>
    </xf>
    <xf numFmtId="165" fontId="26" fillId="0" borderId="10" xfId="34" applyNumberFormat="1" applyFont="1" applyFill="1" applyBorder="1" applyAlignment="1">
      <alignment horizontal="center" vertical="center"/>
    </xf>
    <xf numFmtId="165" fontId="26" fillId="0" borderId="0" xfId="34" applyNumberFormat="1" applyFont="1" applyFill="1" applyBorder="1" applyAlignment="1">
      <alignment horizontal="center" vertical="center"/>
    </xf>
    <xf numFmtId="165" fontId="26" fillId="19" borderId="10" xfId="34" applyNumberFormat="1" applyFont="1" applyFill="1" applyBorder="1" applyAlignment="1">
      <alignment horizontal="center" vertical="center"/>
    </xf>
    <xf numFmtId="166" fontId="26" fillId="0" borderId="0" xfId="34" applyNumberFormat="1" applyFont="1" applyFill="1" applyBorder="1" applyAlignment="1">
      <alignment vertical="center"/>
    </xf>
    <xf numFmtId="167" fontId="26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 wrapText="1"/>
    </xf>
    <xf numFmtId="4" fontId="26" fillId="0" borderId="10" xfId="34" applyNumberFormat="1" applyFont="1" applyFill="1" applyBorder="1" applyAlignment="1">
      <alignment horizontal="center" vertical="center"/>
    </xf>
    <xf numFmtId="4" fontId="26" fillId="19" borderId="10" xfId="34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165" fontId="34" fillId="0" borderId="0" xfId="0" applyNumberFormat="1" applyFont="1" applyFill="1" applyBorder="1" applyAlignment="1">
      <alignment vertical="center"/>
    </xf>
    <xf numFmtId="165" fontId="34" fillId="19" borderId="14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19" borderId="18" xfId="0" applyFont="1" applyFill="1" applyBorder="1" applyAlignment="1">
      <alignment horizontal="center" vertical="center" wrapText="1"/>
    </xf>
    <xf numFmtId="0" fontId="25" fillId="19" borderId="19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25" fillId="19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18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18" borderId="10" xfId="0" applyFont="1" applyFill="1" applyBorder="1" applyAlignment="1">
      <alignment vertical="center"/>
    </xf>
    <xf numFmtId="0" fontId="25" fillId="19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19" borderId="18" xfId="0" applyFont="1" applyFill="1" applyBorder="1" applyAlignment="1">
      <alignment horizontal="center" vertical="center"/>
    </xf>
    <xf numFmtId="0" fontId="25" fillId="19" borderId="19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ta" xfId="33" builtinId="10" customBuiltin="1"/>
    <cellStyle name="Porcentagem" xfId="34" builtinId="5"/>
    <cellStyle name="Resultado 1" xfId="35"/>
    <cellStyle name="Saída" xfId="36" builtinId="21" customBuiltin="1"/>
    <cellStyle name="Separador de milhares" xfId="37" builtinId="3"/>
    <cellStyle name="Separador de milhares 7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7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15.7109375" defaultRowHeight="12"/>
  <cols>
    <col min="1" max="1" width="27.5703125" style="44" customWidth="1"/>
    <col min="2" max="2" width="17" style="45" customWidth="1"/>
    <col min="3" max="5" width="14.7109375" style="46" customWidth="1"/>
    <col min="6" max="6" width="14.7109375" style="79" customWidth="1"/>
    <col min="7" max="11" width="14.7109375" style="44" customWidth="1"/>
    <col min="12" max="12" width="16" style="44" customWidth="1"/>
    <col min="13" max="15" width="14.7109375" style="44" customWidth="1"/>
    <col min="16" max="16" width="15.7109375" style="47" customWidth="1"/>
    <col min="17" max="17" width="15.28515625" style="47" customWidth="1"/>
    <col min="18" max="18" width="16.140625" style="47" customWidth="1"/>
    <col min="19" max="19" width="15" style="44" customWidth="1"/>
    <col min="20" max="20" width="15.85546875" style="44" customWidth="1"/>
    <col min="21" max="21" width="13.140625" style="44" customWidth="1"/>
    <col min="22" max="22" width="13.7109375" style="44" customWidth="1"/>
    <col min="23" max="16384" width="15.7109375" style="44"/>
  </cols>
  <sheetData>
    <row r="1" spans="1:35" s="6" customFormat="1" ht="30" customHeight="1">
      <c r="A1" s="4"/>
      <c r="B1" s="127" t="s">
        <v>19</v>
      </c>
      <c r="C1" s="127"/>
      <c r="D1" s="127"/>
      <c r="E1" s="127"/>
      <c r="F1" s="128"/>
      <c r="G1" s="131" t="s">
        <v>20</v>
      </c>
      <c r="H1" s="131"/>
      <c r="I1" s="131"/>
      <c r="J1" s="131"/>
      <c r="K1" s="131"/>
      <c r="L1" s="132" t="s">
        <v>60</v>
      </c>
      <c r="M1" s="132"/>
      <c r="N1" s="132"/>
      <c r="O1" s="132"/>
      <c r="P1" s="132"/>
      <c r="Q1" s="132"/>
      <c r="R1" s="132"/>
      <c r="S1" s="132"/>
      <c r="T1" s="13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8" customFormat="1" ht="45" customHeight="1">
      <c r="A2" s="7"/>
      <c r="B2" s="129"/>
      <c r="C2" s="129"/>
      <c r="D2" s="129"/>
      <c r="E2" s="129"/>
      <c r="F2" s="130"/>
      <c r="G2" s="1" t="s">
        <v>21</v>
      </c>
      <c r="H2" s="135" t="s">
        <v>22</v>
      </c>
      <c r="I2" s="135"/>
      <c r="J2" s="135" t="s">
        <v>23</v>
      </c>
      <c r="K2" s="135"/>
      <c r="L2" s="133" t="s">
        <v>61</v>
      </c>
      <c r="M2" s="136"/>
      <c r="N2" s="136"/>
      <c r="O2" s="134"/>
      <c r="P2" s="137" t="s">
        <v>62</v>
      </c>
      <c r="Q2" s="138"/>
      <c r="R2" s="139"/>
      <c r="S2" s="133" t="s">
        <v>58</v>
      </c>
      <c r="T2" s="13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8" customFormat="1" ht="90" customHeight="1">
      <c r="A3" s="87" t="s">
        <v>159</v>
      </c>
      <c r="B3" s="26" t="s">
        <v>77</v>
      </c>
      <c r="C3" s="26" t="s">
        <v>117</v>
      </c>
      <c r="D3" s="19" t="s">
        <v>119</v>
      </c>
      <c r="E3" s="19" t="s">
        <v>150</v>
      </c>
      <c r="F3" s="19" t="s">
        <v>161</v>
      </c>
      <c r="G3" s="1" t="s">
        <v>78</v>
      </c>
      <c r="H3" s="9" t="s">
        <v>79</v>
      </c>
      <c r="I3" s="10" t="s">
        <v>80</v>
      </c>
      <c r="J3" s="10" t="s">
        <v>81</v>
      </c>
      <c r="K3" s="11" t="s">
        <v>82</v>
      </c>
      <c r="L3" s="11" t="s">
        <v>83</v>
      </c>
      <c r="M3" s="12" t="s">
        <v>84</v>
      </c>
      <c r="N3" s="12" t="s">
        <v>85</v>
      </c>
      <c r="O3" s="12" t="s">
        <v>86</v>
      </c>
      <c r="P3" s="68" t="s">
        <v>132</v>
      </c>
      <c r="Q3" s="68" t="s">
        <v>133</v>
      </c>
      <c r="R3" s="69" t="s">
        <v>134</v>
      </c>
      <c r="S3" s="13" t="s">
        <v>151</v>
      </c>
      <c r="T3" s="13" t="s">
        <v>152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6" customFormat="1" ht="15" customHeight="1">
      <c r="A4" s="88" t="s">
        <v>160</v>
      </c>
      <c r="B4" s="30" t="s">
        <v>69</v>
      </c>
      <c r="C4" s="3" t="s">
        <v>59</v>
      </c>
      <c r="D4" s="3" t="s">
        <v>59</v>
      </c>
      <c r="E4" s="3" t="s">
        <v>59</v>
      </c>
      <c r="F4" s="3" t="s">
        <v>59</v>
      </c>
      <c r="G4" s="3" t="s">
        <v>59</v>
      </c>
      <c r="H4" s="3" t="s">
        <v>59</v>
      </c>
      <c r="I4" s="3" t="s">
        <v>59</v>
      </c>
      <c r="J4" s="3" t="s">
        <v>59</v>
      </c>
      <c r="K4" s="3" t="s">
        <v>59</v>
      </c>
      <c r="L4" s="3" t="s">
        <v>59</v>
      </c>
      <c r="M4" s="3" t="s">
        <v>59</v>
      </c>
      <c r="N4" s="3" t="s">
        <v>59</v>
      </c>
      <c r="O4" s="3" t="s">
        <v>59</v>
      </c>
      <c r="P4" s="3" t="s">
        <v>59</v>
      </c>
      <c r="Q4" s="70" t="s">
        <v>63</v>
      </c>
      <c r="R4" s="70" t="s">
        <v>63</v>
      </c>
      <c r="S4" s="3" t="s">
        <v>59</v>
      </c>
      <c r="T4" s="3" t="s">
        <v>59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s="8" customFormat="1" ht="15" customHeight="1">
      <c r="A5" s="40" t="s">
        <v>75</v>
      </c>
      <c r="B5" s="16">
        <v>675</v>
      </c>
      <c r="C5" s="41">
        <v>674.59999999999991</v>
      </c>
      <c r="D5" s="42">
        <v>64710</v>
      </c>
      <c r="E5" s="16">
        <v>56370</v>
      </c>
      <c r="F5" s="16">
        <v>8368</v>
      </c>
      <c r="G5" s="43">
        <v>0.6194151688680094</v>
      </c>
      <c r="H5" s="41">
        <v>95.923510228283433</v>
      </c>
      <c r="I5" s="41">
        <v>87.087003554319281</v>
      </c>
      <c r="J5" s="15" t="s">
        <v>55</v>
      </c>
      <c r="K5" s="15" t="s">
        <v>55</v>
      </c>
      <c r="L5" s="42">
        <v>123</v>
      </c>
      <c r="M5" s="42">
        <v>35300</v>
      </c>
      <c r="N5" s="42">
        <v>0</v>
      </c>
      <c r="O5" s="42">
        <v>645</v>
      </c>
      <c r="P5" s="16">
        <v>118</v>
      </c>
      <c r="Q5" s="80" t="s">
        <v>125</v>
      </c>
      <c r="R5" s="80" t="s">
        <v>125</v>
      </c>
      <c r="S5" s="100">
        <v>851</v>
      </c>
      <c r="T5" s="100">
        <v>863</v>
      </c>
    </row>
    <row r="6" spans="1:35" s="8" customFormat="1" ht="15" customHeight="1">
      <c r="A6" s="40" t="s">
        <v>6</v>
      </c>
      <c r="B6" s="16">
        <v>14444</v>
      </c>
      <c r="C6" s="41">
        <v>14189.639999999998</v>
      </c>
      <c r="D6" s="42">
        <v>1992381</v>
      </c>
      <c r="E6" s="16">
        <v>1903025</v>
      </c>
      <c r="F6" s="16">
        <v>132028</v>
      </c>
      <c r="G6" s="43">
        <v>1.1937418330632443</v>
      </c>
      <c r="H6" s="41">
        <v>140.41096180029939</v>
      </c>
      <c r="I6" s="41">
        <v>93.364120617492347</v>
      </c>
      <c r="J6" s="15" t="s">
        <v>55</v>
      </c>
      <c r="K6" s="15" t="s">
        <v>55</v>
      </c>
      <c r="L6" s="42">
        <v>3509</v>
      </c>
      <c r="M6" s="42">
        <v>601912</v>
      </c>
      <c r="N6" s="42">
        <v>4801530</v>
      </c>
      <c r="O6" s="42">
        <v>18193</v>
      </c>
      <c r="P6" s="16">
        <v>2969</v>
      </c>
      <c r="Q6" s="80" t="s">
        <v>125</v>
      </c>
      <c r="R6" s="80" t="s">
        <v>125</v>
      </c>
      <c r="S6" s="100">
        <v>15761</v>
      </c>
      <c r="T6" s="100">
        <v>14517</v>
      </c>
    </row>
    <row r="7" spans="1:35" s="8" customFormat="1" ht="15" customHeight="1">
      <c r="A7" s="40" t="s">
        <v>13</v>
      </c>
      <c r="B7" s="16">
        <v>1948</v>
      </c>
      <c r="C7" s="41">
        <v>1947.71</v>
      </c>
      <c r="D7" s="42">
        <v>281245</v>
      </c>
      <c r="E7" s="16">
        <v>270547</v>
      </c>
      <c r="F7" s="16">
        <v>7734</v>
      </c>
      <c r="G7" s="43">
        <v>2.3124510373345286</v>
      </c>
      <c r="H7" s="41">
        <v>144.39777995697511</v>
      </c>
      <c r="I7" s="41">
        <v>97.484755284538394</v>
      </c>
      <c r="J7" s="15" t="s">
        <v>55</v>
      </c>
      <c r="K7" s="15" t="s">
        <v>55</v>
      </c>
      <c r="L7" s="16">
        <v>46</v>
      </c>
      <c r="M7" s="16">
        <v>21948</v>
      </c>
      <c r="N7" s="16">
        <v>0</v>
      </c>
      <c r="O7" s="16">
        <v>3520</v>
      </c>
      <c r="P7" s="16">
        <v>202</v>
      </c>
      <c r="Q7" s="80" t="s">
        <v>125</v>
      </c>
      <c r="R7" s="80" t="s">
        <v>125</v>
      </c>
      <c r="S7" s="100">
        <v>2809</v>
      </c>
      <c r="T7" s="100">
        <v>3888</v>
      </c>
    </row>
    <row r="8" spans="1:35" s="8" customFormat="1" ht="15" customHeight="1">
      <c r="A8" s="40" t="s">
        <v>15</v>
      </c>
      <c r="B8" s="16">
        <v>8993</v>
      </c>
      <c r="C8" s="41">
        <v>9564.5499999999993</v>
      </c>
      <c r="D8" s="42">
        <v>1106667</v>
      </c>
      <c r="E8" s="16">
        <v>1015749</v>
      </c>
      <c r="F8" s="16">
        <v>57907</v>
      </c>
      <c r="G8" s="43">
        <v>1.3322895359494158</v>
      </c>
      <c r="H8" s="41">
        <v>115.7050776042783</v>
      </c>
      <c r="I8" s="41">
        <v>95.017019573186872</v>
      </c>
      <c r="J8" s="15" t="s">
        <v>55</v>
      </c>
      <c r="K8" s="15" t="s">
        <v>55</v>
      </c>
      <c r="L8" s="16">
        <v>3452</v>
      </c>
      <c r="M8" s="16">
        <v>326580</v>
      </c>
      <c r="N8" s="16">
        <v>6223051</v>
      </c>
      <c r="O8" s="16">
        <v>33213</v>
      </c>
      <c r="P8" s="16">
        <v>2678</v>
      </c>
      <c r="Q8" s="80" t="s">
        <v>125</v>
      </c>
      <c r="R8" s="80" t="s">
        <v>125</v>
      </c>
      <c r="S8" s="100">
        <v>13697</v>
      </c>
      <c r="T8" s="100">
        <v>11004</v>
      </c>
    </row>
    <row r="9" spans="1:35" s="8" customFormat="1" ht="15" customHeight="1">
      <c r="A9" s="40" t="s">
        <v>9</v>
      </c>
      <c r="B9" s="16">
        <v>14178</v>
      </c>
      <c r="C9" s="41">
        <v>13918.71</v>
      </c>
      <c r="D9" s="42">
        <v>5073194</v>
      </c>
      <c r="E9" s="16">
        <v>4764202</v>
      </c>
      <c r="F9" s="16">
        <v>199284</v>
      </c>
      <c r="G9" s="43">
        <v>1.6363696112229098</v>
      </c>
      <c r="H9" s="41">
        <v>364.48736987838674</v>
      </c>
      <c r="I9" s="41">
        <v>96.094176568055545</v>
      </c>
      <c r="J9" s="15" t="s">
        <v>55</v>
      </c>
      <c r="K9" s="15" t="s">
        <v>55</v>
      </c>
      <c r="L9" s="16">
        <v>5325</v>
      </c>
      <c r="M9" s="16">
        <v>452862</v>
      </c>
      <c r="N9" s="16">
        <v>23401467</v>
      </c>
      <c r="O9" s="16">
        <v>247629</v>
      </c>
      <c r="P9" s="16">
        <v>15908</v>
      </c>
      <c r="Q9" s="80" t="s">
        <v>125</v>
      </c>
      <c r="R9" s="80" t="s">
        <v>125</v>
      </c>
      <c r="S9" s="100">
        <v>49728</v>
      </c>
      <c r="T9" s="100">
        <v>42333</v>
      </c>
    </row>
    <row r="10" spans="1:35" s="8" customFormat="1" ht="15" customHeight="1">
      <c r="A10" s="40" t="s">
        <v>16</v>
      </c>
      <c r="B10" s="16">
        <v>5868</v>
      </c>
      <c r="C10" s="41">
        <v>6570.04</v>
      </c>
      <c r="D10" s="42">
        <v>19505784</v>
      </c>
      <c r="E10" s="16">
        <v>19149868</v>
      </c>
      <c r="F10" s="16">
        <v>222383</v>
      </c>
      <c r="G10" s="43">
        <v>0.96702117355094153</v>
      </c>
      <c r="H10" s="41">
        <v>2968.8988194896833</v>
      </c>
      <c r="I10" s="41">
        <v>98.961005617615783</v>
      </c>
      <c r="J10" s="15" t="s">
        <v>55</v>
      </c>
      <c r="K10" s="15" t="s">
        <v>55</v>
      </c>
      <c r="L10" s="16">
        <v>1943</v>
      </c>
      <c r="M10" s="16">
        <v>11194</v>
      </c>
      <c r="N10" s="16">
        <v>2378025</v>
      </c>
      <c r="O10" s="16">
        <v>9040</v>
      </c>
      <c r="P10" s="16">
        <v>45665</v>
      </c>
      <c r="Q10" s="80" t="s">
        <v>125</v>
      </c>
      <c r="R10" s="80" t="s">
        <v>125</v>
      </c>
      <c r="S10" s="100">
        <v>153685</v>
      </c>
      <c r="T10" s="100">
        <v>170755</v>
      </c>
    </row>
    <row r="11" spans="1:35" s="8" customFormat="1" ht="15" customHeight="1">
      <c r="A11" s="40" t="s">
        <v>14</v>
      </c>
      <c r="B11" s="16">
        <v>2818</v>
      </c>
      <c r="C11" s="41">
        <v>2422.7700000000004</v>
      </c>
      <c r="D11" s="42">
        <v>1662392</v>
      </c>
      <c r="E11" s="16">
        <v>1657798</v>
      </c>
      <c r="F11" s="16">
        <v>3433</v>
      </c>
      <c r="G11" s="43">
        <v>1.2106440661763918</v>
      </c>
      <c r="H11" s="41">
        <v>686.1534524531836</v>
      </c>
      <c r="I11" s="41">
        <v>99.792106795509113</v>
      </c>
      <c r="J11" s="15" t="s">
        <v>55</v>
      </c>
      <c r="K11" s="15" t="s">
        <v>55</v>
      </c>
      <c r="L11" s="16">
        <v>176</v>
      </c>
      <c r="M11" s="16">
        <v>1325</v>
      </c>
      <c r="N11" s="16">
        <v>563059</v>
      </c>
      <c r="O11" s="16">
        <v>2185</v>
      </c>
      <c r="P11" s="16">
        <v>1193</v>
      </c>
      <c r="Q11" s="80" t="s">
        <v>125</v>
      </c>
      <c r="R11" s="80" t="s">
        <v>125</v>
      </c>
      <c r="S11" s="100">
        <v>11913</v>
      </c>
      <c r="T11" s="100">
        <v>19807</v>
      </c>
    </row>
    <row r="12" spans="1:35" s="8" customFormat="1" ht="15" customHeight="1">
      <c r="A12" s="40" t="s">
        <v>74</v>
      </c>
      <c r="B12" s="16">
        <v>9125</v>
      </c>
      <c r="C12" s="41">
        <v>9907.14</v>
      </c>
      <c r="D12" s="42">
        <v>669998</v>
      </c>
      <c r="E12" s="16">
        <v>633693</v>
      </c>
      <c r="F12" s="16">
        <v>39024</v>
      </c>
      <c r="G12" s="43">
        <v>0.95674819434004021</v>
      </c>
      <c r="H12" s="41">
        <v>67.627791673479933</v>
      </c>
      <c r="I12" s="41">
        <v>94.367595127149627</v>
      </c>
      <c r="J12" s="15" t="s">
        <v>55</v>
      </c>
      <c r="K12" s="15" t="s">
        <v>55</v>
      </c>
      <c r="L12" s="16">
        <v>3309</v>
      </c>
      <c r="M12" s="16">
        <v>289789</v>
      </c>
      <c r="N12" s="16">
        <v>15853833</v>
      </c>
      <c r="O12" s="16">
        <v>45963</v>
      </c>
      <c r="P12" s="16">
        <v>3314</v>
      </c>
      <c r="Q12" s="80" t="s">
        <v>125</v>
      </c>
      <c r="R12" s="80" t="s">
        <v>125</v>
      </c>
      <c r="S12" s="100">
        <v>7724</v>
      </c>
      <c r="T12" s="100">
        <v>4817</v>
      </c>
    </row>
    <row r="13" spans="1:35" s="8" customFormat="1" ht="15" customHeight="1">
      <c r="A13" s="40" t="s">
        <v>18</v>
      </c>
      <c r="B13" s="16">
        <v>15004</v>
      </c>
      <c r="C13" s="41">
        <v>13031.789999999999</v>
      </c>
      <c r="D13" s="42">
        <v>1448886</v>
      </c>
      <c r="E13" s="16">
        <v>1343595</v>
      </c>
      <c r="F13" s="16">
        <v>85824</v>
      </c>
      <c r="G13" s="43">
        <v>1.1571386452886356</v>
      </c>
      <c r="H13" s="41">
        <v>111.18088919480748</v>
      </c>
      <c r="I13" s="41">
        <v>93.606812406221053</v>
      </c>
      <c r="J13" s="15" t="s">
        <v>55</v>
      </c>
      <c r="K13" s="15" t="s">
        <v>55</v>
      </c>
      <c r="L13" s="16">
        <v>4579</v>
      </c>
      <c r="M13" s="16">
        <v>307014</v>
      </c>
      <c r="N13" s="16">
        <v>17417172</v>
      </c>
      <c r="O13" s="16">
        <v>78211</v>
      </c>
      <c r="P13" s="16">
        <v>4320</v>
      </c>
      <c r="Q13" s="80" t="s">
        <v>125</v>
      </c>
      <c r="R13" s="80" t="s">
        <v>125</v>
      </c>
      <c r="S13" s="100">
        <v>14909</v>
      </c>
      <c r="T13" s="100">
        <v>11227</v>
      </c>
    </row>
    <row r="14" spans="1:35" s="8" customFormat="1" ht="15" customHeight="1">
      <c r="A14" s="40" t="s">
        <v>123</v>
      </c>
      <c r="B14" s="16">
        <v>11829</v>
      </c>
      <c r="C14" s="41">
        <v>12099.14</v>
      </c>
      <c r="D14" s="42">
        <v>1842805</v>
      </c>
      <c r="E14" s="16">
        <v>1630537</v>
      </c>
      <c r="F14" s="16">
        <v>212519</v>
      </c>
      <c r="G14" s="43">
        <v>1.6946827554062738</v>
      </c>
      <c r="H14" s="41">
        <v>152.3087591349468</v>
      </c>
      <c r="I14" s="41">
        <v>88.791651856816102</v>
      </c>
      <c r="J14" s="15" t="s">
        <v>55</v>
      </c>
      <c r="K14" s="15" t="s">
        <v>55</v>
      </c>
      <c r="L14" s="16">
        <v>3813</v>
      </c>
      <c r="M14" s="16">
        <v>550711</v>
      </c>
      <c r="N14" s="16">
        <v>23575256</v>
      </c>
      <c r="O14" s="16">
        <v>138708</v>
      </c>
      <c r="P14" s="16">
        <v>4586</v>
      </c>
      <c r="Q14" s="80" t="s">
        <v>125</v>
      </c>
      <c r="R14" s="80" t="s">
        <v>125</v>
      </c>
      <c r="S14" s="100">
        <v>16319</v>
      </c>
      <c r="T14" s="100">
        <v>12290</v>
      </c>
    </row>
    <row r="15" spans="1:35" s="8" customFormat="1" ht="15" customHeight="1">
      <c r="A15" s="40" t="s">
        <v>12</v>
      </c>
      <c r="B15" s="16">
        <v>17068</v>
      </c>
      <c r="C15" s="41">
        <v>17056.37</v>
      </c>
      <c r="D15" s="42">
        <v>365136</v>
      </c>
      <c r="E15" s="16">
        <v>269960</v>
      </c>
      <c r="F15" s="16">
        <v>96444</v>
      </c>
      <c r="G15" s="43">
        <v>0.16127967597265869</v>
      </c>
      <c r="H15" s="41">
        <v>21.407603141817397</v>
      </c>
      <c r="I15" s="41">
        <v>71.195116340212962</v>
      </c>
      <c r="J15" s="15" t="s">
        <v>55</v>
      </c>
      <c r="K15" s="15" t="s">
        <v>55</v>
      </c>
      <c r="L15" s="16">
        <v>1898</v>
      </c>
      <c r="M15" s="16">
        <v>158342</v>
      </c>
      <c r="N15" s="16">
        <v>2352000</v>
      </c>
      <c r="O15" s="16">
        <v>9174</v>
      </c>
      <c r="P15" s="16">
        <v>382</v>
      </c>
      <c r="Q15" s="80" t="s">
        <v>125</v>
      </c>
      <c r="R15" s="80" t="s">
        <v>125</v>
      </c>
      <c r="S15" s="100">
        <v>2286</v>
      </c>
      <c r="T15" s="100">
        <v>1615</v>
      </c>
    </row>
    <row r="16" spans="1:35" s="8" customFormat="1" ht="15" customHeight="1">
      <c r="A16" s="40" t="s">
        <v>11</v>
      </c>
      <c r="B16" s="16">
        <v>7249</v>
      </c>
      <c r="C16" s="41">
        <v>7113.130000000001</v>
      </c>
      <c r="D16" s="42">
        <v>332862</v>
      </c>
      <c r="E16" s="16">
        <v>316684</v>
      </c>
      <c r="F16" s="16">
        <v>16212</v>
      </c>
      <c r="G16" s="43">
        <v>0.65764162072794452</v>
      </c>
      <c r="H16" s="41">
        <v>46.795433234033396</v>
      </c>
      <c r="I16" s="41">
        <v>95.128611857166035</v>
      </c>
      <c r="J16" s="15" t="s">
        <v>55</v>
      </c>
      <c r="K16" s="15" t="s">
        <v>55</v>
      </c>
      <c r="L16" s="16">
        <v>1752</v>
      </c>
      <c r="M16" s="16">
        <v>161811</v>
      </c>
      <c r="N16" s="16">
        <v>4382800</v>
      </c>
      <c r="O16" s="16">
        <v>20215</v>
      </c>
      <c r="P16" s="16">
        <v>496</v>
      </c>
      <c r="Q16" s="80" t="s">
        <v>125</v>
      </c>
      <c r="R16" s="80" t="s">
        <v>125</v>
      </c>
      <c r="S16" s="100">
        <v>3718</v>
      </c>
      <c r="T16" s="100">
        <v>2781</v>
      </c>
    </row>
    <row r="17" spans="1:20" s="8" customFormat="1" ht="15" customHeight="1">
      <c r="A17" s="40" t="s">
        <v>10</v>
      </c>
      <c r="B17" s="16">
        <v>11749</v>
      </c>
      <c r="C17" s="41">
        <v>15918.329999999998</v>
      </c>
      <c r="D17" s="42">
        <v>1479207</v>
      </c>
      <c r="E17" s="16">
        <v>1420534</v>
      </c>
      <c r="F17" s="16">
        <v>58780</v>
      </c>
      <c r="G17" s="43">
        <v>1.1147601562356613</v>
      </c>
      <c r="H17" s="41">
        <v>92.92476032347615</v>
      </c>
      <c r="I17" s="41">
        <v>95.983117981458989</v>
      </c>
      <c r="J17" s="15" t="s">
        <v>55</v>
      </c>
      <c r="K17" s="15" t="s">
        <v>55</v>
      </c>
      <c r="L17" s="16">
        <v>4249</v>
      </c>
      <c r="M17" s="16">
        <v>477880</v>
      </c>
      <c r="N17" s="16">
        <v>10224933</v>
      </c>
      <c r="O17" s="16">
        <v>91656</v>
      </c>
      <c r="P17" s="16">
        <v>4693</v>
      </c>
      <c r="Q17" s="80" t="s">
        <v>125</v>
      </c>
      <c r="R17" s="80" t="s">
        <v>125</v>
      </c>
      <c r="S17" s="100">
        <v>16791</v>
      </c>
      <c r="T17" s="100">
        <v>12853</v>
      </c>
    </row>
    <row r="18" spans="1:20" s="8" customFormat="1" ht="15" customHeight="1">
      <c r="A18" s="40" t="s">
        <v>8</v>
      </c>
      <c r="B18" s="16">
        <v>22689</v>
      </c>
      <c r="C18" s="41">
        <v>20738.23</v>
      </c>
      <c r="D18" s="42">
        <v>721587</v>
      </c>
      <c r="E18" s="16">
        <v>581224</v>
      </c>
      <c r="F18" s="16">
        <v>144727</v>
      </c>
      <c r="G18" s="43">
        <v>0.61813267697801155</v>
      </c>
      <c r="H18" s="41">
        <v>34.795013846408303</v>
      </c>
      <c r="I18" s="41">
        <v>80.039135960043623</v>
      </c>
      <c r="J18" s="15" t="s">
        <v>55</v>
      </c>
      <c r="K18" s="15" t="s">
        <v>55</v>
      </c>
      <c r="L18" s="16">
        <v>4160</v>
      </c>
      <c r="M18" s="16">
        <v>831644</v>
      </c>
      <c r="N18" s="16">
        <v>9496566</v>
      </c>
      <c r="O18" s="16">
        <v>164892</v>
      </c>
      <c r="P18" s="16">
        <v>1088</v>
      </c>
      <c r="Q18" s="80" t="s">
        <v>125</v>
      </c>
      <c r="R18" s="80" t="s">
        <v>125</v>
      </c>
      <c r="S18" s="100">
        <v>6249</v>
      </c>
      <c r="T18" s="100">
        <v>3583</v>
      </c>
    </row>
    <row r="19" spans="1:20" s="8" customFormat="1" ht="15" customHeight="1">
      <c r="A19" s="40" t="s">
        <v>17</v>
      </c>
      <c r="B19" s="16">
        <v>15925</v>
      </c>
      <c r="C19" s="41">
        <v>17054.03</v>
      </c>
      <c r="D19" s="42">
        <v>1232939</v>
      </c>
      <c r="E19" s="16">
        <v>1343325</v>
      </c>
      <c r="F19" s="16">
        <v>92054</v>
      </c>
      <c r="G19" s="43">
        <v>1.0046033335786353</v>
      </c>
      <c r="H19" s="41">
        <v>72.296049672716663</v>
      </c>
      <c r="I19" s="41">
        <v>92.978565849567573</v>
      </c>
      <c r="J19" s="15" t="s">
        <v>55</v>
      </c>
      <c r="K19" s="15" t="s">
        <v>55</v>
      </c>
      <c r="L19" s="16">
        <v>5400</v>
      </c>
      <c r="M19" s="16">
        <v>999535</v>
      </c>
      <c r="N19" s="16">
        <v>12168291</v>
      </c>
      <c r="O19" s="16">
        <v>39020</v>
      </c>
      <c r="P19" s="16">
        <v>3604</v>
      </c>
      <c r="Q19" s="80" t="s">
        <v>125</v>
      </c>
      <c r="R19" s="80" t="s">
        <v>125</v>
      </c>
      <c r="S19" s="100">
        <v>14715</v>
      </c>
      <c r="T19" s="100">
        <v>10656</v>
      </c>
    </row>
    <row r="20" spans="1:20" s="8" customFormat="1" ht="15" customHeight="1">
      <c r="A20" s="40" t="s">
        <v>0</v>
      </c>
      <c r="B20" s="16">
        <v>13149</v>
      </c>
      <c r="C20" s="41">
        <v>12391.639999999998</v>
      </c>
      <c r="D20" s="42">
        <v>511421</v>
      </c>
      <c r="E20" s="16">
        <v>466856</v>
      </c>
      <c r="F20" s="16">
        <v>44971</v>
      </c>
      <c r="G20" s="43">
        <v>0.94564016643985394</v>
      </c>
      <c r="H20" s="41">
        <v>41.27145398026412</v>
      </c>
      <c r="I20" s="41">
        <v>91.262189077100857</v>
      </c>
      <c r="J20" s="15" t="s">
        <v>55</v>
      </c>
      <c r="K20" s="15" t="s">
        <v>55</v>
      </c>
      <c r="L20" s="16">
        <v>3390</v>
      </c>
      <c r="M20" s="16">
        <v>572792</v>
      </c>
      <c r="N20" s="16">
        <v>7330823</v>
      </c>
      <c r="O20" s="16">
        <v>36669</v>
      </c>
      <c r="P20" s="16">
        <v>1232</v>
      </c>
      <c r="Q20" s="80" t="s">
        <v>125</v>
      </c>
      <c r="R20" s="80" t="s">
        <v>125</v>
      </c>
      <c r="S20" s="100">
        <v>5306</v>
      </c>
      <c r="T20" s="100">
        <v>3427</v>
      </c>
    </row>
    <row r="21" spans="1:20" s="8" customFormat="1" ht="15" customHeight="1">
      <c r="A21" s="40" t="s">
        <v>7</v>
      </c>
      <c r="B21" s="16">
        <v>16749</v>
      </c>
      <c r="C21" s="41">
        <v>17483.760000000002</v>
      </c>
      <c r="D21" s="42">
        <v>665487</v>
      </c>
      <c r="E21" s="16">
        <v>606867</v>
      </c>
      <c r="F21" s="16">
        <v>58629</v>
      </c>
      <c r="G21" s="43">
        <v>0.72748254728265405</v>
      </c>
      <c r="H21" s="41">
        <v>38.063151175719632</v>
      </c>
      <c r="I21" s="41">
        <v>91.190511610294408</v>
      </c>
      <c r="J21" s="15" t="s">
        <v>55</v>
      </c>
      <c r="K21" s="15" t="s">
        <v>55</v>
      </c>
      <c r="L21" s="16">
        <v>3529</v>
      </c>
      <c r="M21" s="16">
        <v>882975</v>
      </c>
      <c r="N21" s="16">
        <v>5868861</v>
      </c>
      <c r="O21" s="16">
        <v>254083</v>
      </c>
      <c r="P21" s="16">
        <v>1276</v>
      </c>
      <c r="Q21" s="80" t="s">
        <v>125</v>
      </c>
      <c r="R21" s="80" t="s">
        <v>125</v>
      </c>
      <c r="S21" s="100">
        <v>6967</v>
      </c>
      <c r="T21" s="100">
        <v>4866</v>
      </c>
    </row>
    <row r="22" spans="1:20" s="8" customFormat="1" ht="15" customHeight="1">
      <c r="A22" s="40" t="s">
        <v>1</v>
      </c>
      <c r="B22" s="16">
        <v>6783</v>
      </c>
      <c r="C22" s="41">
        <v>6247.3199999999988</v>
      </c>
      <c r="D22" s="42">
        <v>224056</v>
      </c>
      <c r="E22" s="16">
        <v>227800</v>
      </c>
      <c r="F22" s="16">
        <v>27382</v>
      </c>
      <c r="G22" s="43">
        <v>0.43133735719436128</v>
      </c>
      <c r="H22" s="41">
        <v>35.864338628403864</v>
      </c>
      <c r="I22" s="41">
        <v>88.302477951940588</v>
      </c>
      <c r="J22" s="15" t="s">
        <v>55</v>
      </c>
      <c r="K22" s="15" t="s">
        <v>55</v>
      </c>
      <c r="L22" s="16">
        <v>1486</v>
      </c>
      <c r="M22" s="16">
        <v>567125</v>
      </c>
      <c r="N22" s="16">
        <v>9146350</v>
      </c>
      <c r="O22" s="16">
        <v>19984</v>
      </c>
      <c r="P22" s="16">
        <v>494</v>
      </c>
      <c r="Q22" s="80" t="s">
        <v>125</v>
      </c>
      <c r="R22" s="80" t="s">
        <v>125</v>
      </c>
      <c r="S22" s="100">
        <v>2662</v>
      </c>
      <c r="T22" s="100">
        <v>1668</v>
      </c>
    </row>
    <row r="23" spans="1:20" s="8" customFormat="1" ht="15" customHeight="1">
      <c r="A23" s="40" t="s">
        <v>2</v>
      </c>
      <c r="B23" s="16">
        <v>15588</v>
      </c>
      <c r="C23" s="41">
        <v>18591.47</v>
      </c>
      <c r="D23" s="42">
        <v>752852</v>
      </c>
      <c r="E23" s="16">
        <v>692016</v>
      </c>
      <c r="F23" s="16">
        <v>62260</v>
      </c>
      <c r="G23" s="43">
        <v>0.95752417839596315</v>
      </c>
      <c r="H23" s="41">
        <v>40.494484836325476</v>
      </c>
      <c r="I23" s="41">
        <v>91.738748120480523</v>
      </c>
      <c r="J23" s="15" t="s">
        <v>55</v>
      </c>
      <c r="K23" s="15" t="s">
        <v>55</v>
      </c>
      <c r="L23" s="16">
        <v>3962</v>
      </c>
      <c r="M23" s="16">
        <v>1324477</v>
      </c>
      <c r="N23" s="16">
        <v>6815511</v>
      </c>
      <c r="O23" s="16">
        <v>36485</v>
      </c>
      <c r="P23" s="16">
        <v>2123</v>
      </c>
      <c r="Q23" s="80" t="s">
        <v>125</v>
      </c>
      <c r="R23" s="80" t="s">
        <v>125</v>
      </c>
      <c r="S23" s="100">
        <v>8003</v>
      </c>
      <c r="T23" s="100">
        <v>5907</v>
      </c>
    </row>
    <row r="24" spans="1:20" s="8" customFormat="1" ht="15" customHeight="1">
      <c r="A24" s="40" t="s">
        <v>3</v>
      </c>
      <c r="B24" s="16">
        <v>13196</v>
      </c>
      <c r="C24" s="41">
        <v>9562.51</v>
      </c>
      <c r="D24" s="42">
        <v>364060</v>
      </c>
      <c r="E24" s="16">
        <v>323488</v>
      </c>
      <c r="F24" s="16">
        <v>40835</v>
      </c>
      <c r="G24" s="43">
        <v>0.46833148786000756</v>
      </c>
      <c r="H24" s="41">
        <v>38.071594173496287</v>
      </c>
      <c r="I24" s="41">
        <v>88.894138328846893</v>
      </c>
      <c r="J24" s="15" t="s">
        <v>55</v>
      </c>
      <c r="K24" s="15" t="s">
        <v>55</v>
      </c>
      <c r="L24" s="16">
        <v>2510</v>
      </c>
      <c r="M24" s="16">
        <v>766790</v>
      </c>
      <c r="N24" s="16">
        <v>11756457</v>
      </c>
      <c r="O24" s="16">
        <v>24164</v>
      </c>
      <c r="P24" s="16">
        <v>853</v>
      </c>
      <c r="Q24" s="80" t="s">
        <v>125</v>
      </c>
      <c r="R24" s="80" t="s">
        <v>125</v>
      </c>
      <c r="S24" s="100">
        <v>3734</v>
      </c>
      <c r="T24" s="100">
        <v>2629</v>
      </c>
    </row>
    <row r="25" spans="1:20" s="8" customFormat="1" ht="15" customHeight="1">
      <c r="A25" s="40" t="s">
        <v>4</v>
      </c>
      <c r="B25" s="16">
        <v>10769</v>
      </c>
      <c r="C25" s="41">
        <v>8425.49</v>
      </c>
      <c r="D25" s="42">
        <v>447571</v>
      </c>
      <c r="E25" s="16">
        <v>406600</v>
      </c>
      <c r="F25" s="16">
        <v>41486</v>
      </c>
      <c r="G25" s="43">
        <v>0.69744829078906001</v>
      </c>
      <c r="H25" s="41">
        <v>53.121064768933323</v>
      </c>
      <c r="I25" s="41">
        <v>90.611768859019008</v>
      </c>
      <c r="J25" s="15" t="s">
        <v>55</v>
      </c>
      <c r="K25" s="15" t="s">
        <v>55</v>
      </c>
      <c r="L25" s="16">
        <v>2062</v>
      </c>
      <c r="M25" s="16">
        <v>813025</v>
      </c>
      <c r="N25" s="16">
        <v>20876152</v>
      </c>
      <c r="O25" s="16">
        <v>10620</v>
      </c>
      <c r="P25" s="16">
        <v>879</v>
      </c>
      <c r="Q25" s="80" t="s">
        <v>125</v>
      </c>
      <c r="R25" s="80" t="s">
        <v>125</v>
      </c>
      <c r="S25" s="100">
        <v>4648</v>
      </c>
      <c r="T25" s="100">
        <v>3763</v>
      </c>
    </row>
    <row r="26" spans="1:20" s="8" customFormat="1" ht="15" customHeight="1">
      <c r="A26" s="40" t="s">
        <v>5</v>
      </c>
      <c r="B26" s="16">
        <v>12395</v>
      </c>
      <c r="C26" s="41">
        <v>13301.329999999996</v>
      </c>
      <c r="D26" s="42">
        <v>478443</v>
      </c>
      <c r="E26" s="16">
        <v>432521</v>
      </c>
      <c r="F26" s="16">
        <v>46773</v>
      </c>
      <c r="G26" s="43">
        <v>0.57357321402951023</v>
      </c>
      <c r="H26" s="41">
        <v>35.969560938642985</v>
      </c>
      <c r="I26" s="41">
        <v>90.401782448483942</v>
      </c>
      <c r="J26" s="15" t="s">
        <v>55</v>
      </c>
      <c r="K26" s="15" t="s">
        <v>55</v>
      </c>
      <c r="L26" s="16">
        <v>1975</v>
      </c>
      <c r="M26" s="16">
        <v>1218052</v>
      </c>
      <c r="N26" s="16">
        <v>2548211</v>
      </c>
      <c r="O26" s="16">
        <v>23897</v>
      </c>
      <c r="P26" s="16">
        <v>886</v>
      </c>
      <c r="Q26" s="80" t="s">
        <v>125</v>
      </c>
      <c r="R26" s="80" t="s">
        <v>125</v>
      </c>
      <c r="S26" s="100">
        <v>5234</v>
      </c>
      <c r="T26" s="100">
        <v>3892</v>
      </c>
    </row>
    <row r="27" spans="1:20" ht="17.100000000000001" customHeight="1">
      <c r="C27" s="61"/>
      <c r="D27" s="47"/>
      <c r="E27" s="47"/>
      <c r="F27" s="47"/>
      <c r="G27" s="97"/>
      <c r="H27" s="83"/>
      <c r="I27" s="83"/>
      <c r="L27" s="47"/>
      <c r="M27" s="47"/>
      <c r="N27" s="47"/>
      <c r="O27" s="47"/>
      <c r="S27" s="47"/>
      <c r="T27" s="47"/>
    </row>
    <row r="28" spans="1:20" ht="24.95" customHeight="1">
      <c r="A28" s="31" t="s">
        <v>118</v>
      </c>
      <c r="B28" s="36">
        <f>SUM(B5:B26)</f>
        <v>248191</v>
      </c>
      <c r="C28" s="36">
        <f>SUM(C5:C26)</f>
        <v>248209.69999999998</v>
      </c>
      <c r="D28" s="37">
        <f>SUM(D5:D26)</f>
        <v>41223683</v>
      </c>
      <c r="E28" s="37">
        <f>SUM(E5:E26)</f>
        <v>39513259</v>
      </c>
      <c r="F28" s="37">
        <f>SUM(F5:F26)</f>
        <v>1699057</v>
      </c>
      <c r="G28" s="32">
        <v>1.093816252326163</v>
      </c>
      <c r="H28" s="67">
        <f>D28/C28</f>
        <v>166.08409340972574</v>
      </c>
      <c r="I28" s="67">
        <v>95.93564456625576</v>
      </c>
      <c r="J28" s="20" t="s">
        <v>55</v>
      </c>
      <c r="K28" s="20" t="s">
        <v>55</v>
      </c>
      <c r="L28" s="24">
        <f>SUM(L5:L26)</f>
        <v>62648</v>
      </c>
      <c r="M28" s="24">
        <f>SUM(M5:M26)</f>
        <v>11373083</v>
      </c>
      <c r="N28" s="24">
        <f>SUM(N5:N26)</f>
        <v>197180348</v>
      </c>
      <c r="O28" s="24">
        <f>SUM(O5:O26)</f>
        <v>1308166</v>
      </c>
      <c r="P28" s="24">
        <f>SUM(P5:P26)</f>
        <v>98959</v>
      </c>
      <c r="Q28" s="24" t="s">
        <v>125</v>
      </c>
      <c r="R28" s="24" t="s">
        <v>125</v>
      </c>
      <c r="S28" s="24">
        <f>SUM(S5:S26)</f>
        <v>367709</v>
      </c>
      <c r="T28" s="24">
        <f>SUM(T5:T26)</f>
        <v>349141</v>
      </c>
    </row>
    <row r="29" spans="1:20" ht="17.100000000000001" customHeight="1">
      <c r="F29" s="47"/>
    </row>
    <row r="30" spans="1:20" ht="17.100000000000001" customHeight="1">
      <c r="F30" s="47"/>
    </row>
    <row r="31" spans="1:20" ht="17.100000000000001" customHeight="1">
      <c r="F31" s="47"/>
    </row>
    <row r="32" spans="1:20" ht="17.100000000000001" customHeight="1">
      <c r="F32" s="47"/>
    </row>
    <row r="33" spans="6:6" ht="17.100000000000001" customHeight="1">
      <c r="F33" s="47"/>
    </row>
    <row r="34" spans="6:6" ht="17.100000000000001" customHeight="1">
      <c r="F34" s="47"/>
    </row>
    <row r="35" spans="6:6" ht="17.100000000000001" customHeight="1">
      <c r="F35" s="47"/>
    </row>
    <row r="36" spans="6:6" ht="17.100000000000001" customHeight="1">
      <c r="F36" s="47"/>
    </row>
    <row r="37" spans="6:6" ht="17.100000000000001" customHeight="1">
      <c r="F37" s="47"/>
    </row>
    <row r="38" spans="6:6" ht="17.100000000000001" customHeight="1">
      <c r="F38" s="47"/>
    </row>
    <row r="39" spans="6:6" ht="17.100000000000001" customHeight="1">
      <c r="F39" s="47"/>
    </row>
    <row r="40" spans="6:6" ht="17.100000000000001" customHeight="1">
      <c r="F40" s="47"/>
    </row>
    <row r="41" spans="6:6" ht="17.100000000000001" customHeight="1">
      <c r="F41" s="47"/>
    </row>
    <row r="42" spans="6:6" ht="17.100000000000001" customHeight="1">
      <c r="F42" s="47"/>
    </row>
    <row r="43" spans="6:6" ht="17.100000000000001" customHeight="1">
      <c r="F43" s="47"/>
    </row>
    <row r="44" spans="6:6" ht="17.100000000000001" customHeight="1">
      <c r="F44" s="47"/>
    </row>
    <row r="45" spans="6:6" ht="17.100000000000001" customHeight="1">
      <c r="F45" s="47"/>
    </row>
    <row r="46" spans="6:6" ht="17.100000000000001" customHeight="1">
      <c r="F46" s="47"/>
    </row>
    <row r="47" spans="6:6" ht="17.100000000000001" customHeight="1">
      <c r="F47" s="47"/>
    </row>
    <row r="48" spans="6:6" ht="17.100000000000001" customHeight="1">
      <c r="F48" s="47"/>
    </row>
    <row r="49" spans="6:6" ht="17.100000000000001" customHeight="1">
      <c r="F49" s="47"/>
    </row>
    <row r="50" spans="6:6" ht="17.100000000000001" customHeight="1">
      <c r="F50" s="47"/>
    </row>
    <row r="51" spans="6:6" ht="17.100000000000001" customHeight="1">
      <c r="F51" s="47"/>
    </row>
    <row r="52" spans="6:6" ht="17.100000000000001" customHeight="1">
      <c r="F52" s="47"/>
    </row>
    <row r="53" spans="6:6" ht="17.100000000000001" customHeight="1">
      <c r="F53" s="47"/>
    </row>
    <row r="54" spans="6:6" ht="17.100000000000001" customHeight="1">
      <c r="F54" s="47"/>
    </row>
    <row r="55" spans="6:6" ht="17.100000000000001" customHeight="1">
      <c r="F55" s="47"/>
    </row>
    <row r="56" spans="6:6" ht="17.100000000000001" customHeight="1">
      <c r="F56" s="47"/>
    </row>
    <row r="57" spans="6:6" ht="17.100000000000001" customHeight="1">
      <c r="F57" s="47"/>
    </row>
    <row r="58" spans="6:6" ht="17.100000000000001" customHeight="1">
      <c r="F58" s="47"/>
    </row>
    <row r="59" spans="6:6" ht="17.100000000000001" customHeight="1">
      <c r="F59" s="47"/>
    </row>
    <row r="60" spans="6:6" ht="17.100000000000001" customHeight="1">
      <c r="F60" s="47"/>
    </row>
    <row r="61" spans="6:6" ht="17.100000000000001" customHeight="1">
      <c r="F61" s="47"/>
    </row>
    <row r="62" spans="6:6" ht="17.100000000000001" customHeight="1">
      <c r="F62" s="47"/>
    </row>
    <row r="63" spans="6:6" ht="17.100000000000001" customHeight="1">
      <c r="F63" s="47"/>
    </row>
    <row r="64" spans="6:6" ht="17.100000000000001" customHeight="1">
      <c r="F64" s="47"/>
    </row>
    <row r="65" spans="6:6" ht="17.100000000000001" customHeight="1">
      <c r="F65" s="47"/>
    </row>
    <row r="66" spans="6:6" ht="17.100000000000001" customHeight="1">
      <c r="F66" s="47"/>
    </row>
    <row r="67" spans="6:6" ht="17.100000000000001" customHeight="1">
      <c r="F67" s="47"/>
    </row>
    <row r="68" spans="6:6" ht="17.100000000000001" customHeight="1">
      <c r="F68" s="47"/>
    </row>
    <row r="69" spans="6:6" ht="17.100000000000001" customHeight="1">
      <c r="F69" s="47"/>
    </row>
    <row r="70" spans="6:6" ht="17.100000000000001" customHeight="1">
      <c r="F70" s="47"/>
    </row>
    <row r="71" spans="6:6" ht="17.100000000000001" customHeight="1">
      <c r="F71" s="47"/>
    </row>
    <row r="72" spans="6:6" ht="17.100000000000001" customHeight="1">
      <c r="F72" s="47"/>
    </row>
    <row r="73" spans="6:6" ht="17.100000000000001" customHeight="1">
      <c r="F73" s="47"/>
    </row>
    <row r="74" spans="6:6" ht="17.100000000000001" customHeight="1">
      <c r="F74" s="47"/>
    </row>
    <row r="75" spans="6:6" ht="17.100000000000001" customHeight="1">
      <c r="F75" s="47"/>
    </row>
    <row r="76" spans="6:6" ht="17.100000000000001" customHeight="1">
      <c r="F76" s="47"/>
    </row>
    <row r="77" spans="6:6" ht="17.100000000000001" customHeight="1">
      <c r="F77" s="47"/>
    </row>
    <row r="78" spans="6:6" ht="17.100000000000001" customHeight="1">
      <c r="F78" s="47"/>
    </row>
    <row r="79" spans="6:6" ht="17.100000000000001" customHeight="1">
      <c r="F79" s="47"/>
    </row>
    <row r="80" spans="6:6" ht="17.100000000000001" customHeight="1">
      <c r="F80" s="47"/>
    </row>
    <row r="81" spans="6:6" ht="17.100000000000001" customHeight="1">
      <c r="F81" s="38"/>
    </row>
    <row r="82" spans="6:6" ht="17.100000000000001" customHeight="1">
      <c r="F82" s="47"/>
    </row>
    <row r="83" spans="6:6" ht="17.100000000000001" customHeight="1">
      <c r="F83" s="47"/>
    </row>
    <row r="84" spans="6:6" ht="17.100000000000001" customHeight="1">
      <c r="F84" s="47"/>
    </row>
    <row r="85" spans="6:6" ht="17.100000000000001" customHeight="1">
      <c r="F85" s="47"/>
    </row>
    <row r="86" spans="6:6" ht="17.100000000000001" customHeight="1">
      <c r="F86" s="47"/>
    </row>
    <row r="87" spans="6:6" ht="17.100000000000001" customHeight="1">
      <c r="F87" s="47"/>
    </row>
    <row r="88" spans="6:6" ht="17.100000000000001" customHeight="1">
      <c r="F88" s="47"/>
    </row>
    <row r="89" spans="6:6" ht="17.100000000000001" customHeight="1">
      <c r="F89" s="47"/>
    </row>
    <row r="90" spans="6:6" ht="17.100000000000001" customHeight="1">
      <c r="F90" s="47"/>
    </row>
    <row r="91" spans="6:6" ht="17.100000000000001" customHeight="1">
      <c r="F91" s="47"/>
    </row>
    <row r="92" spans="6:6" ht="17.100000000000001" customHeight="1">
      <c r="F92" s="47"/>
    </row>
    <row r="93" spans="6:6" ht="17.100000000000001" customHeight="1">
      <c r="F93" s="47"/>
    </row>
    <row r="94" spans="6:6" ht="17.100000000000001" customHeight="1">
      <c r="F94" s="47"/>
    </row>
    <row r="95" spans="6:6" ht="17.100000000000001" customHeight="1">
      <c r="F95" s="47"/>
    </row>
    <row r="96" spans="6:6" ht="17.100000000000001" customHeight="1">
      <c r="F96" s="47"/>
    </row>
    <row r="97" spans="6:6" ht="17.100000000000001" customHeight="1">
      <c r="F97" s="47"/>
    </row>
    <row r="98" spans="6:6" ht="17.100000000000001" customHeight="1">
      <c r="F98" s="47"/>
    </row>
    <row r="99" spans="6:6" ht="17.100000000000001" customHeight="1">
      <c r="F99" s="47"/>
    </row>
    <row r="100" spans="6:6" ht="17.100000000000001" customHeight="1">
      <c r="F100" s="47"/>
    </row>
    <row r="101" spans="6:6" ht="17.100000000000001" customHeight="1">
      <c r="F101" s="47"/>
    </row>
    <row r="102" spans="6:6" ht="17.100000000000001" customHeight="1">
      <c r="F102" s="47"/>
    </row>
    <row r="103" spans="6:6" ht="17.100000000000001" customHeight="1">
      <c r="F103" s="47"/>
    </row>
    <row r="104" spans="6:6" ht="17.100000000000001" customHeight="1">
      <c r="F104" s="47"/>
    </row>
    <row r="105" spans="6:6" ht="17.100000000000001" customHeight="1">
      <c r="F105" s="47"/>
    </row>
    <row r="106" spans="6:6" ht="17.100000000000001" customHeight="1">
      <c r="F106" s="47"/>
    </row>
    <row r="107" spans="6:6" ht="17.100000000000001" customHeight="1">
      <c r="F107" s="47"/>
    </row>
    <row r="108" spans="6:6" ht="17.100000000000001" customHeight="1">
      <c r="F108" s="47"/>
    </row>
    <row r="109" spans="6:6" ht="17.100000000000001" customHeight="1">
      <c r="F109" s="47"/>
    </row>
    <row r="110" spans="6:6" ht="17.100000000000001" customHeight="1">
      <c r="F110" s="47"/>
    </row>
    <row r="111" spans="6:6" ht="17.100000000000001" customHeight="1">
      <c r="F111" s="47"/>
    </row>
    <row r="112" spans="6:6" ht="17.100000000000001" customHeight="1">
      <c r="F112" s="47"/>
    </row>
    <row r="113" spans="6:6" ht="17.100000000000001" customHeight="1">
      <c r="F113" s="47"/>
    </row>
    <row r="114" spans="6:6" ht="17.100000000000001" customHeight="1">
      <c r="F114" s="47"/>
    </row>
    <row r="115" spans="6:6" ht="17.100000000000001" customHeight="1">
      <c r="F115" s="47"/>
    </row>
    <row r="116" spans="6:6" ht="17.100000000000001" customHeight="1">
      <c r="F116" s="47"/>
    </row>
    <row r="117" spans="6:6" ht="17.100000000000001" customHeight="1">
      <c r="F117" s="47"/>
    </row>
    <row r="118" spans="6:6" ht="17.100000000000001" customHeight="1">
      <c r="F118" s="47"/>
    </row>
    <row r="119" spans="6:6" ht="17.100000000000001" customHeight="1">
      <c r="F119" s="47"/>
    </row>
    <row r="120" spans="6:6" ht="17.100000000000001" customHeight="1">
      <c r="F120" s="47"/>
    </row>
    <row r="121" spans="6:6" ht="17.100000000000001" customHeight="1">
      <c r="F121" s="47"/>
    </row>
    <row r="122" spans="6:6" ht="17.100000000000001" customHeight="1">
      <c r="F122" s="47"/>
    </row>
    <row r="123" spans="6:6" ht="17.100000000000001" customHeight="1">
      <c r="F123" s="47"/>
    </row>
    <row r="124" spans="6:6" ht="17.100000000000001" customHeight="1">
      <c r="F124" s="47"/>
    </row>
    <row r="125" spans="6:6" ht="17.100000000000001" customHeight="1">
      <c r="F125" s="47"/>
    </row>
    <row r="126" spans="6:6" ht="17.100000000000001" customHeight="1">
      <c r="F126" s="47"/>
    </row>
    <row r="127" spans="6:6" ht="17.100000000000001" customHeight="1">
      <c r="F127" s="47"/>
    </row>
    <row r="128" spans="6:6" ht="17.100000000000001" customHeight="1">
      <c r="F128" s="47"/>
    </row>
    <row r="129" spans="6:6" ht="17.100000000000001" customHeight="1">
      <c r="F129" s="47"/>
    </row>
    <row r="130" spans="6:6" ht="17.100000000000001" customHeight="1">
      <c r="F130" s="47"/>
    </row>
    <row r="131" spans="6:6" ht="17.100000000000001" customHeight="1">
      <c r="F131" s="47"/>
    </row>
    <row r="132" spans="6:6" ht="17.100000000000001" customHeight="1">
      <c r="F132" s="47"/>
    </row>
    <row r="133" spans="6:6" ht="17.100000000000001" customHeight="1">
      <c r="F133" s="47"/>
    </row>
    <row r="134" spans="6:6" ht="17.100000000000001" customHeight="1">
      <c r="F134" s="47"/>
    </row>
    <row r="135" spans="6:6" ht="17.100000000000001" customHeight="1">
      <c r="F135" s="47"/>
    </row>
    <row r="136" spans="6:6" ht="17.100000000000001" customHeight="1">
      <c r="F136" s="47"/>
    </row>
    <row r="137" spans="6:6" ht="17.100000000000001" customHeight="1">
      <c r="F137" s="47"/>
    </row>
    <row r="138" spans="6:6" ht="17.100000000000001" customHeight="1">
      <c r="F138" s="47"/>
    </row>
    <row r="139" spans="6:6" ht="17.100000000000001" customHeight="1">
      <c r="F139" s="47"/>
    </row>
    <row r="140" spans="6:6" ht="17.100000000000001" customHeight="1">
      <c r="F140" s="47"/>
    </row>
    <row r="141" spans="6:6" ht="17.100000000000001" customHeight="1">
      <c r="F141" s="47"/>
    </row>
    <row r="142" spans="6:6" ht="17.100000000000001" customHeight="1">
      <c r="F142" s="47"/>
    </row>
    <row r="143" spans="6:6" ht="17.100000000000001" customHeight="1">
      <c r="F143" s="47"/>
    </row>
    <row r="144" spans="6:6" ht="17.100000000000001" customHeight="1">
      <c r="F144" s="47"/>
    </row>
    <row r="145" spans="6:6" ht="17.100000000000001" customHeight="1">
      <c r="F145" s="47"/>
    </row>
    <row r="146" spans="6:6" ht="17.100000000000001" customHeight="1">
      <c r="F146" s="47"/>
    </row>
    <row r="147" spans="6:6" ht="17.100000000000001" customHeight="1">
      <c r="F147" s="47"/>
    </row>
    <row r="148" spans="6:6" ht="17.100000000000001" customHeight="1">
      <c r="F148" s="47"/>
    </row>
    <row r="149" spans="6:6" ht="17.100000000000001" customHeight="1">
      <c r="F149" s="47"/>
    </row>
    <row r="150" spans="6:6" ht="17.100000000000001" customHeight="1">
      <c r="F150" s="47"/>
    </row>
    <row r="151" spans="6:6" ht="17.100000000000001" customHeight="1">
      <c r="F151" s="47"/>
    </row>
    <row r="152" spans="6:6" ht="17.100000000000001" customHeight="1">
      <c r="F152" s="47"/>
    </row>
    <row r="153" spans="6:6" ht="17.100000000000001" customHeight="1">
      <c r="F153" s="47"/>
    </row>
    <row r="154" spans="6:6" ht="17.100000000000001" customHeight="1">
      <c r="F154" s="47"/>
    </row>
    <row r="155" spans="6:6" ht="17.100000000000001" customHeight="1">
      <c r="F155" s="47"/>
    </row>
    <row r="156" spans="6:6" ht="17.100000000000001" customHeight="1">
      <c r="F156" s="47"/>
    </row>
    <row r="157" spans="6:6" ht="17.100000000000001" customHeight="1">
      <c r="F157" s="47"/>
    </row>
    <row r="158" spans="6:6" ht="17.100000000000001" customHeight="1">
      <c r="F158" s="47"/>
    </row>
    <row r="159" spans="6:6" ht="17.100000000000001" customHeight="1">
      <c r="F159" s="47"/>
    </row>
    <row r="160" spans="6:6" ht="17.100000000000001" customHeight="1">
      <c r="F160" s="47"/>
    </row>
    <row r="161" spans="6:6" ht="17.100000000000001" customHeight="1">
      <c r="F161" s="47"/>
    </row>
    <row r="162" spans="6:6" ht="17.100000000000001" customHeight="1">
      <c r="F162" s="47"/>
    </row>
    <row r="163" spans="6:6" ht="17.100000000000001" customHeight="1">
      <c r="F163" s="47"/>
    </row>
    <row r="164" spans="6:6" ht="17.100000000000001" customHeight="1">
      <c r="F164" s="47"/>
    </row>
    <row r="165" spans="6:6" ht="17.100000000000001" customHeight="1">
      <c r="F165" s="47"/>
    </row>
    <row r="166" spans="6:6" ht="17.100000000000001" customHeight="1">
      <c r="F166" s="47"/>
    </row>
    <row r="167" spans="6:6" ht="17.100000000000001" customHeight="1">
      <c r="F167" s="47"/>
    </row>
    <row r="168" spans="6:6" ht="17.100000000000001" customHeight="1">
      <c r="F168" s="47"/>
    </row>
    <row r="169" spans="6:6" ht="17.100000000000001" customHeight="1">
      <c r="F169" s="47"/>
    </row>
    <row r="170" spans="6:6" ht="17.100000000000001" customHeight="1">
      <c r="F170" s="47"/>
    </row>
    <row r="171" spans="6:6" ht="17.100000000000001" customHeight="1">
      <c r="F171" s="47"/>
    </row>
    <row r="172" spans="6:6" ht="17.100000000000001" customHeight="1">
      <c r="F172" s="47"/>
    </row>
    <row r="173" spans="6:6" ht="17.100000000000001" customHeight="1">
      <c r="F173" s="47"/>
    </row>
    <row r="174" spans="6:6" ht="17.100000000000001" customHeight="1">
      <c r="F174" s="47"/>
    </row>
    <row r="175" spans="6:6" ht="17.100000000000001" customHeight="1">
      <c r="F175" s="47"/>
    </row>
    <row r="176" spans="6:6" ht="17.100000000000001" customHeight="1">
      <c r="F176" s="47"/>
    </row>
    <row r="177" spans="6:6" ht="17.100000000000001" customHeight="1">
      <c r="F177" s="47"/>
    </row>
    <row r="178" spans="6:6" ht="17.100000000000001" customHeight="1">
      <c r="F178" s="47"/>
    </row>
    <row r="179" spans="6:6" ht="17.100000000000001" customHeight="1">
      <c r="F179" s="47"/>
    </row>
    <row r="180" spans="6:6" ht="17.100000000000001" customHeight="1">
      <c r="F180" s="47"/>
    </row>
    <row r="181" spans="6:6" ht="17.100000000000001" customHeight="1">
      <c r="F181" s="47"/>
    </row>
    <row r="182" spans="6:6" ht="17.100000000000001" customHeight="1">
      <c r="F182" s="47"/>
    </row>
    <row r="183" spans="6:6" ht="17.100000000000001" customHeight="1">
      <c r="F183" s="47"/>
    </row>
    <row r="184" spans="6:6" ht="17.100000000000001" customHeight="1">
      <c r="F184" s="47"/>
    </row>
    <row r="185" spans="6:6" ht="17.100000000000001" customHeight="1">
      <c r="F185" s="47"/>
    </row>
    <row r="186" spans="6:6" ht="17.100000000000001" customHeight="1">
      <c r="F186" s="47"/>
    </row>
    <row r="187" spans="6:6" ht="17.100000000000001" customHeight="1">
      <c r="F187" s="47"/>
    </row>
    <row r="188" spans="6:6" ht="17.100000000000001" customHeight="1">
      <c r="F188" s="47"/>
    </row>
    <row r="189" spans="6:6" ht="17.100000000000001" customHeight="1">
      <c r="F189" s="47"/>
    </row>
    <row r="190" spans="6:6" ht="17.100000000000001" customHeight="1">
      <c r="F190" s="47"/>
    </row>
    <row r="191" spans="6:6" ht="17.100000000000001" customHeight="1">
      <c r="F191" s="47"/>
    </row>
    <row r="192" spans="6:6" ht="17.100000000000001" customHeight="1">
      <c r="F192" s="47"/>
    </row>
    <row r="193" spans="6:6" ht="17.100000000000001" customHeight="1">
      <c r="F193" s="47"/>
    </row>
    <row r="194" spans="6:6" ht="17.100000000000001" customHeight="1">
      <c r="F194" s="47"/>
    </row>
    <row r="195" spans="6:6" ht="17.100000000000001" customHeight="1">
      <c r="F195" s="47"/>
    </row>
    <row r="196" spans="6:6" ht="17.100000000000001" customHeight="1">
      <c r="F196" s="47"/>
    </row>
    <row r="197" spans="6:6" ht="17.100000000000001" customHeight="1">
      <c r="F197" s="47"/>
    </row>
    <row r="198" spans="6:6" ht="17.100000000000001" customHeight="1">
      <c r="F198" s="47"/>
    </row>
    <row r="199" spans="6:6" ht="17.100000000000001" customHeight="1">
      <c r="F199" s="47"/>
    </row>
    <row r="200" spans="6:6" ht="17.100000000000001" customHeight="1">
      <c r="F200" s="47"/>
    </row>
    <row r="201" spans="6:6" ht="17.100000000000001" customHeight="1">
      <c r="F201" s="47"/>
    </row>
    <row r="202" spans="6:6" ht="17.100000000000001" customHeight="1">
      <c r="F202" s="47"/>
    </row>
    <row r="203" spans="6:6" ht="17.100000000000001" customHeight="1">
      <c r="F203" s="47"/>
    </row>
    <row r="204" spans="6:6" ht="17.100000000000001" customHeight="1">
      <c r="F204" s="47"/>
    </row>
    <row r="205" spans="6:6" ht="17.100000000000001" customHeight="1">
      <c r="F205" s="47"/>
    </row>
    <row r="206" spans="6:6" ht="17.100000000000001" customHeight="1">
      <c r="F206" s="47"/>
    </row>
    <row r="207" spans="6:6" ht="17.100000000000001" customHeight="1">
      <c r="F207" s="47"/>
    </row>
    <row r="208" spans="6:6" ht="17.100000000000001" customHeight="1">
      <c r="F208" s="47"/>
    </row>
    <row r="209" spans="6:6" ht="17.100000000000001" customHeight="1">
      <c r="F209" s="47"/>
    </row>
    <row r="210" spans="6:6" ht="17.100000000000001" customHeight="1">
      <c r="F210" s="47"/>
    </row>
    <row r="211" spans="6:6" ht="17.100000000000001" customHeight="1">
      <c r="F211" s="47"/>
    </row>
    <row r="212" spans="6:6" ht="17.100000000000001" customHeight="1">
      <c r="F212" s="47"/>
    </row>
    <row r="213" spans="6:6" ht="17.100000000000001" customHeight="1">
      <c r="F213" s="47"/>
    </row>
    <row r="214" spans="6:6" ht="17.100000000000001" customHeight="1">
      <c r="F214" s="47"/>
    </row>
    <row r="215" spans="6:6" ht="17.100000000000001" customHeight="1">
      <c r="F215" s="47"/>
    </row>
    <row r="216" spans="6:6" ht="17.100000000000001" customHeight="1">
      <c r="F216" s="47"/>
    </row>
    <row r="217" spans="6:6" ht="17.100000000000001" customHeight="1">
      <c r="F217" s="47"/>
    </row>
    <row r="218" spans="6:6" ht="17.100000000000001" customHeight="1">
      <c r="F218" s="47"/>
    </row>
    <row r="219" spans="6:6" ht="17.100000000000001" customHeight="1">
      <c r="F219" s="47"/>
    </row>
    <row r="220" spans="6:6" ht="17.100000000000001" customHeight="1">
      <c r="F220" s="47"/>
    </row>
    <row r="221" spans="6:6" ht="17.100000000000001" customHeight="1">
      <c r="F221" s="47"/>
    </row>
    <row r="222" spans="6:6" ht="17.100000000000001" customHeight="1">
      <c r="F222" s="47"/>
    </row>
    <row r="223" spans="6:6" ht="17.100000000000001" customHeight="1">
      <c r="F223" s="47"/>
    </row>
    <row r="224" spans="6:6" ht="17.100000000000001" customHeight="1">
      <c r="F224" s="47"/>
    </row>
    <row r="225" spans="6:6" ht="17.100000000000001" customHeight="1">
      <c r="F225" s="47"/>
    </row>
    <row r="226" spans="6:6" ht="17.100000000000001" customHeight="1">
      <c r="F226" s="47"/>
    </row>
    <row r="227" spans="6:6" ht="17.100000000000001" customHeight="1">
      <c r="F227" s="47"/>
    </row>
    <row r="228" spans="6:6" ht="17.100000000000001" customHeight="1">
      <c r="F228" s="47"/>
    </row>
    <row r="229" spans="6:6" ht="17.100000000000001" customHeight="1">
      <c r="F229" s="47"/>
    </row>
    <row r="230" spans="6:6" ht="17.100000000000001" customHeight="1">
      <c r="F230" s="47"/>
    </row>
    <row r="231" spans="6:6" ht="17.100000000000001" customHeight="1">
      <c r="F231" s="47"/>
    </row>
    <row r="232" spans="6:6" ht="17.100000000000001" customHeight="1">
      <c r="F232" s="47"/>
    </row>
    <row r="233" spans="6:6" ht="17.100000000000001" customHeight="1">
      <c r="F233" s="47"/>
    </row>
    <row r="234" spans="6:6" ht="17.100000000000001" customHeight="1">
      <c r="F234" s="47"/>
    </row>
    <row r="235" spans="6:6" ht="17.100000000000001" customHeight="1">
      <c r="F235" s="47"/>
    </row>
    <row r="236" spans="6:6" ht="17.100000000000001" customHeight="1">
      <c r="F236" s="47"/>
    </row>
    <row r="237" spans="6:6" ht="17.100000000000001" customHeight="1">
      <c r="F237" s="47"/>
    </row>
    <row r="238" spans="6:6" ht="17.100000000000001" customHeight="1">
      <c r="F238" s="47"/>
    </row>
    <row r="239" spans="6:6" ht="17.100000000000001" customHeight="1">
      <c r="F239" s="47"/>
    </row>
    <row r="240" spans="6:6" ht="17.100000000000001" customHeight="1">
      <c r="F240" s="47"/>
    </row>
    <row r="241" spans="6:6" ht="17.100000000000001" customHeight="1">
      <c r="F241" s="47"/>
    </row>
    <row r="242" spans="6:6" ht="17.100000000000001" customHeight="1">
      <c r="F242" s="47"/>
    </row>
    <row r="243" spans="6:6" ht="17.100000000000001" customHeight="1">
      <c r="F243" s="47"/>
    </row>
    <row r="244" spans="6:6" ht="17.100000000000001" customHeight="1">
      <c r="F244" s="47"/>
    </row>
    <row r="245" spans="6:6" ht="17.100000000000001" customHeight="1">
      <c r="F245" s="47"/>
    </row>
    <row r="246" spans="6:6" ht="17.100000000000001" customHeight="1">
      <c r="F246" s="47"/>
    </row>
    <row r="247" spans="6:6" ht="17.100000000000001" customHeight="1">
      <c r="F247" s="47"/>
    </row>
    <row r="248" spans="6:6" ht="17.100000000000001" customHeight="1">
      <c r="F248" s="47"/>
    </row>
    <row r="249" spans="6:6" ht="17.100000000000001" customHeight="1">
      <c r="F249" s="47"/>
    </row>
    <row r="250" spans="6:6" ht="17.100000000000001" customHeight="1">
      <c r="F250" s="47"/>
    </row>
    <row r="251" spans="6:6" ht="17.100000000000001" customHeight="1">
      <c r="F251" s="47"/>
    </row>
    <row r="252" spans="6:6" ht="17.100000000000001" customHeight="1">
      <c r="F252" s="47"/>
    </row>
    <row r="253" spans="6:6" ht="17.100000000000001" customHeight="1">
      <c r="F253" s="47"/>
    </row>
    <row r="254" spans="6:6" ht="17.100000000000001" customHeight="1">
      <c r="F254" s="47"/>
    </row>
    <row r="255" spans="6:6" ht="17.100000000000001" customHeight="1">
      <c r="F255" s="47"/>
    </row>
    <row r="256" spans="6:6" ht="17.100000000000001" customHeight="1">
      <c r="F256" s="47"/>
    </row>
    <row r="257" spans="6:6" ht="17.100000000000001" customHeight="1">
      <c r="F257" s="47"/>
    </row>
    <row r="258" spans="6:6" ht="17.100000000000001" customHeight="1">
      <c r="F258" s="47"/>
    </row>
    <row r="259" spans="6:6" ht="17.100000000000001" customHeight="1">
      <c r="F259" s="47"/>
    </row>
    <row r="260" spans="6:6" ht="17.100000000000001" customHeight="1">
      <c r="F260" s="47"/>
    </row>
    <row r="261" spans="6:6" ht="17.100000000000001" customHeight="1">
      <c r="F261" s="47"/>
    </row>
    <row r="262" spans="6:6" ht="17.100000000000001" customHeight="1">
      <c r="F262" s="47"/>
    </row>
    <row r="263" spans="6:6" ht="17.100000000000001" customHeight="1">
      <c r="F263" s="47"/>
    </row>
    <row r="264" spans="6:6" ht="17.100000000000001" customHeight="1">
      <c r="F264" s="47"/>
    </row>
    <row r="265" spans="6:6" ht="17.100000000000001" customHeight="1">
      <c r="F265" s="47"/>
    </row>
    <row r="266" spans="6:6" ht="17.100000000000001" customHeight="1">
      <c r="F266" s="47"/>
    </row>
    <row r="267" spans="6:6" ht="17.100000000000001" customHeight="1">
      <c r="F267" s="47"/>
    </row>
    <row r="268" spans="6:6" ht="17.100000000000001" customHeight="1">
      <c r="F268" s="47"/>
    </row>
    <row r="269" spans="6:6" ht="17.100000000000001" customHeight="1">
      <c r="F269" s="47"/>
    </row>
    <row r="270" spans="6:6" ht="17.100000000000001" customHeight="1">
      <c r="F270" s="47"/>
    </row>
    <row r="271" spans="6:6" ht="17.100000000000001" customHeight="1">
      <c r="F271" s="47"/>
    </row>
    <row r="272" spans="6:6" ht="17.100000000000001" customHeight="1">
      <c r="F272" s="47"/>
    </row>
    <row r="273" spans="6:6" ht="17.100000000000001" customHeight="1">
      <c r="F273" s="47"/>
    </row>
    <row r="274" spans="6:6" ht="17.100000000000001" customHeight="1">
      <c r="F274" s="47"/>
    </row>
    <row r="275" spans="6:6" ht="17.100000000000001" customHeight="1">
      <c r="F275" s="47"/>
    </row>
    <row r="276" spans="6:6" ht="17.100000000000001" customHeight="1">
      <c r="F276" s="47"/>
    </row>
    <row r="277" spans="6:6" ht="17.100000000000001" customHeight="1">
      <c r="F277" s="47"/>
    </row>
    <row r="278" spans="6:6" ht="17.100000000000001" customHeight="1">
      <c r="F278" s="47"/>
    </row>
    <row r="279" spans="6:6" ht="17.100000000000001" customHeight="1">
      <c r="F279" s="47"/>
    </row>
    <row r="280" spans="6:6" ht="17.100000000000001" customHeight="1">
      <c r="F280" s="47"/>
    </row>
    <row r="281" spans="6:6" ht="17.100000000000001" customHeight="1">
      <c r="F281" s="47"/>
    </row>
    <row r="282" spans="6:6" ht="17.100000000000001" customHeight="1">
      <c r="F282" s="47"/>
    </row>
    <row r="283" spans="6:6" ht="17.100000000000001" customHeight="1">
      <c r="F283" s="47"/>
    </row>
    <row r="284" spans="6:6" ht="17.100000000000001" customHeight="1">
      <c r="F284" s="47"/>
    </row>
    <row r="285" spans="6:6" ht="17.100000000000001" customHeight="1">
      <c r="F285" s="47"/>
    </row>
    <row r="286" spans="6:6" ht="17.100000000000001" customHeight="1">
      <c r="F286" s="47"/>
    </row>
    <row r="287" spans="6:6" ht="17.100000000000001" customHeight="1">
      <c r="F287" s="47"/>
    </row>
    <row r="288" spans="6:6" ht="17.100000000000001" customHeight="1">
      <c r="F288" s="47"/>
    </row>
    <row r="289" spans="6:6" ht="17.100000000000001" customHeight="1">
      <c r="F289" s="47"/>
    </row>
    <row r="290" spans="6:6" ht="17.100000000000001" customHeight="1">
      <c r="F290" s="47"/>
    </row>
    <row r="291" spans="6:6" ht="17.100000000000001" customHeight="1">
      <c r="F291" s="47"/>
    </row>
    <row r="292" spans="6:6" ht="17.100000000000001" customHeight="1">
      <c r="F292" s="47"/>
    </row>
    <row r="293" spans="6:6" ht="17.100000000000001" customHeight="1">
      <c r="F293" s="47"/>
    </row>
    <row r="294" spans="6:6" ht="17.100000000000001" customHeight="1">
      <c r="F294" s="47"/>
    </row>
    <row r="295" spans="6:6" ht="17.100000000000001" customHeight="1">
      <c r="F295" s="47"/>
    </row>
    <row r="296" spans="6:6" ht="17.100000000000001" customHeight="1">
      <c r="F296" s="47"/>
    </row>
    <row r="297" spans="6:6" ht="17.100000000000001" customHeight="1">
      <c r="F297" s="47"/>
    </row>
    <row r="298" spans="6:6" ht="17.100000000000001" customHeight="1">
      <c r="F298" s="47"/>
    </row>
    <row r="299" spans="6:6" ht="17.100000000000001" customHeight="1">
      <c r="F299" s="47"/>
    </row>
    <row r="300" spans="6:6" ht="17.100000000000001" customHeight="1">
      <c r="F300" s="47"/>
    </row>
    <row r="301" spans="6:6" ht="17.100000000000001" customHeight="1">
      <c r="F301" s="47"/>
    </row>
    <row r="302" spans="6:6" ht="17.100000000000001" customHeight="1">
      <c r="F302" s="47"/>
    </row>
    <row r="303" spans="6:6" ht="17.100000000000001" customHeight="1">
      <c r="F303" s="47"/>
    </row>
    <row r="304" spans="6:6" ht="17.100000000000001" customHeight="1">
      <c r="F304" s="47"/>
    </row>
    <row r="305" spans="6:6" ht="17.100000000000001" customHeight="1">
      <c r="F305" s="47"/>
    </row>
    <row r="306" spans="6:6" ht="17.100000000000001" customHeight="1">
      <c r="F306" s="47"/>
    </row>
    <row r="307" spans="6:6" ht="17.100000000000001" customHeight="1">
      <c r="F307" s="47"/>
    </row>
    <row r="308" spans="6:6" ht="17.100000000000001" customHeight="1">
      <c r="F308" s="47"/>
    </row>
    <row r="309" spans="6:6" ht="17.100000000000001" customHeight="1">
      <c r="F309" s="47"/>
    </row>
    <row r="310" spans="6:6" ht="17.100000000000001" customHeight="1">
      <c r="F310" s="47"/>
    </row>
    <row r="311" spans="6:6" ht="17.100000000000001" customHeight="1">
      <c r="F311" s="47"/>
    </row>
    <row r="312" spans="6:6" ht="17.100000000000001" customHeight="1">
      <c r="F312" s="47"/>
    </row>
    <row r="313" spans="6:6" ht="17.100000000000001" customHeight="1">
      <c r="F313" s="47"/>
    </row>
    <row r="314" spans="6:6" ht="17.100000000000001" customHeight="1">
      <c r="F314" s="47"/>
    </row>
    <row r="315" spans="6:6" ht="17.100000000000001" customHeight="1">
      <c r="F315" s="47"/>
    </row>
    <row r="316" spans="6:6" ht="17.100000000000001" customHeight="1">
      <c r="F316" s="47"/>
    </row>
    <row r="317" spans="6:6" ht="17.100000000000001" customHeight="1">
      <c r="F317" s="47"/>
    </row>
    <row r="318" spans="6:6" ht="17.100000000000001" customHeight="1">
      <c r="F318" s="47"/>
    </row>
    <row r="319" spans="6:6" ht="17.100000000000001" customHeight="1">
      <c r="F319" s="47"/>
    </row>
    <row r="320" spans="6:6" ht="17.100000000000001" customHeight="1">
      <c r="F320" s="47"/>
    </row>
    <row r="321" spans="6:6" ht="17.100000000000001" customHeight="1">
      <c r="F321" s="47"/>
    </row>
    <row r="322" spans="6:6" ht="17.100000000000001" customHeight="1">
      <c r="F322" s="47"/>
    </row>
    <row r="323" spans="6:6" ht="17.100000000000001" customHeight="1">
      <c r="F323" s="47"/>
    </row>
    <row r="324" spans="6:6" ht="17.100000000000001" customHeight="1">
      <c r="F324" s="47"/>
    </row>
    <row r="325" spans="6:6" ht="17.100000000000001" customHeight="1">
      <c r="F325" s="47"/>
    </row>
    <row r="326" spans="6:6" ht="17.100000000000001" customHeight="1">
      <c r="F326" s="47"/>
    </row>
    <row r="327" spans="6:6" ht="17.100000000000001" customHeight="1">
      <c r="F327" s="47"/>
    </row>
    <row r="328" spans="6:6" ht="17.100000000000001" customHeight="1">
      <c r="F328" s="47"/>
    </row>
    <row r="329" spans="6:6" ht="17.100000000000001" customHeight="1">
      <c r="F329" s="47"/>
    </row>
    <row r="330" spans="6:6" ht="17.100000000000001" customHeight="1">
      <c r="F330" s="47"/>
    </row>
    <row r="331" spans="6:6" ht="17.100000000000001" customHeight="1">
      <c r="F331" s="47"/>
    </row>
    <row r="332" spans="6:6" ht="17.100000000000001" customHeight="1">
      <c r="F332" s="47"/>
    </row>
    <row r="333" spans="6:6" ht="17.100000000000001" customHeight="1">
      <c r="F333" s="47"/>
    </row>
    <row r="334" spans="6:6" ht="17.100000000000001" customHeight="1">
      <c r="F334" s="47"/>
    </row>
    <row r="335" spans="6:6" ht="17.100000000000001" customHeight="1">
      <c r="F335" s="47"/>
    </row>
    <row r="336" spans="6:6" ht="17.100000000000001" customHeight="1">
      <c r="F336" s="47"/>
    </row>
    <row r="337" spans="6:6" ht="17.100000000000001" customHeight="1">
      <c r="F337" s="47"/>
    </row>
    <row r="338" spans="6:6" ht="17.100000000000001" customHeight="1">
      <c r="F338" s="47"/>
    </row>
    <row r="339" spans="6:6" ht="17.100000000000001" customHeight="1">
      <c r="F339" s="47"/>
    </row>
    <row r="340" spans="6:6" ht="17.100000000000001" customHeight="1">
      <c r="F340" s="47"/>
    </row>
    <row r="341" spans="6:6" ht="17.100000000000001" customHeight="1">
      <c r="F341" s="47"/>
    </row>
    <row r="342" spans="6:6" ht="17.100000000000001" customHeight="1">
      <c r="F342" s="47"/>
    </row>
    <row r="343" spans="6:6" ht="17.100000000000001" customHeight="1">
      <c r="F343" s="47"/>
    </row>
    <row r="344" spans="6:6" ht="17.100000000000001" customHeight="1">
      <c r="F344" s="47"/>
    </row>
    <row r="345" spans="6:6" ht="17.100000000000001" customHeight="1">
      <c r="F345" s="47"/>
    </row>
    <row r="346" spans="6:6" ht="17.100000000000001" customHeight="1">
      <c r="F346" s="47"/>
    </row>
    <row r="347" spans="6:6" ht="17.100000000000001" customHeight="1">
      <c r="F347" s="47"/>
    </row>
    <row r="348" spans="6:6" ht="17.100000000000001" customHeight="1">
      <c r="F348" s="47"/>
    </row>
    <row r="349" spans="6:6" ht="17.100000000000001" customHeight="1">
      <c r="F349" s="47"/>
    </row>
    <row r="350" spans="6:6" ht="17.100000000000001" customHeight="1">
      <c r="F350" s="47"/>
    </row>
    <row r="351" spans="6:6" ht="17.100000000000001" customHeight="1">
      <c r="F351" s="47"/>
    </row>
    <row r="352" spans="6:6" ht="17.100000000000001" customHeight="1">
      <c r="F352" s="47"/>
    </row>
    <row r="353" spans="6:6" ht="17.100000000000001" customHeight="1">
      <c r="F353" s="47"/>
    </row>
    <row r="354" spans="6:6" ht="17.100000000000001" customHeight="1">
      <c r="F354" s="47"/>
    </row>
    <row r="355" spans="6:6" ht="17.100000000000001" customHeight="1">
      <c r="F355" s="47"/>
    </row>
    <row r="356" spans="6:6" ht="17.100000000000001" customHeight="1">
      <c r="F356" s="47"/>
    </row>
    <row r="357" spans="6:6" ht="17.100000000000001" customHeight="1">
      <c r="F357" s="47"/>
    </row>
    <row r="358" spans="6:6" ht="17.100000000000001" customHeight="1">
      <c r="F358" s="47"/>
    </row>
    <row r="359" spans="6:6" ht="17.100000000000001" customHeight="1">
      <c r="F359" s="47"/>
    </row>
    <row r="360" spans="6:6" ht="17.100000000000001" customHeight="1">
      <c r="F360" s="47"/>
    </row>
    <row r="361" spans="6:6" ht="17.100000000000001" customHeight="1">
      <c r="F361" s="47"/>
    </row>
    <row r="362" spans="6:6" ht="17.100000000000001" customHeight="1">
      <c r="F362" s="47"/>
    </row>
    <row r="363" spans="6:6" ht="17.100000000000001" customHeight="1">
      <c r="F363" s="47"/>
    </row>
    <row r="364" spans="6:6" ht="17.100000000000001" customHeight="1">
      <c r="F364" s="47"/>
    </row>
    <row r="365" spans="6:6" ht="17.100000000000001" customHeight="1">
      <c r="F365" s="47"/>
    </row>
    <row r="366" spans="6:6" ht="17.100000000000001" customHeight="1">
      <c r="F366" s="47"/>
    </row>
    <row r="367" spans="6:6" ht="17.100000000000001" customHeight="1">
      <c r="F367" s="47"/>
    </row>
    <row r="368" spans="6:6" ht="17.100000000000001" customHeight="1">
      <c r="F368" s="47"/>
    </row>
    <row r="369" spans="6:6" ht="17.100000000000001" customHeight="1">
      <c r="F369" s="47"/>
    </row>
    <row r="370" spans="6:6" ht="17.100000000000001" customHeight="1">
      <c r="F370" s="47"/>
    </row>
    <row r="371" spans="6:6" ht="17.100000000000001" customHeight="1">
      <c r="F371" s="47"/>
    </row>
    <row r="372" spans="6:6" ht="17.100000000000001" customHeight="1">
      <c r="F372" s="47"/>
    </row>
    <row r="373" spans="6:6" ht="17.100000000000001" customHeight="1">
      <c r="F373" s="47"/>
    </row>
    <row r="374" spans="6:6" ht="17.100000000000001" customHeight="1">
      <c r="F374" s="47"/>
    </row>
    <row r="375" spans="6:6" ht="17.100000000000001" customHeight="1">
      <c r="F375" s="47"/>
    </row>
    <row r="376" spans="6:6" ht="17.100000000000001" customHeight="1">
      <c r="F376" s="47"/>
    </row>
    <row r="377" spans="6:6" ht="17.100000000000001" customHeight="1">
      <c r="F377" s="47"/>
    </row>
    <row r="378" spans="6:6" ht="17.100000000000001" customHeight="1">
      <c r="F378" s="47"/>
    </row>
    <row r="379" spans="6:6" ht="17.100000000000001" customHeight="1">
      <c r="F379" s="47"/>
    </row>
    <row r="380" spans="6:6" ht="17.100000000000001" customHeight="1">
      <c r="F380" s="47"/>
    </row>
    <row r="381" spans="6:6" ht="17.100000000000001" customHeight="1">
      <c r="F381" s="47"/>
    </row>
    <row r="382" spans="6:6" ht="17.100000000000001" customHeight="1">
      <c r="F382" s="47"/>
    </row>
    <row r="383" spans="6:6" ht="17.100000000000001" customHeight="1">
      <c r="F383" s="47"/>
    </row>
    <row r="384" spans="6:6" ht="17.100000000000001" customHeight="1">
      <c r="F384" s="47"/>
    </row>
    <row r="385" spans="6:6" ht="17.100000000000001" customHeight="1">
      <c r="F385" s="47"/>
    </row>
    <row r="386" spans="6:6" ht="17.100000000000001" customHeight="1">
      <c r="F386" s="47"/>
    </row>
    <row r="387" spans="6:6" ht="17.100000000000001" customHeight="1">
      <c r="F387" s="47"/>
    </row>
    <row r="388" spans="6:6" ht="17.100000000000001" customHeight="1">
      <c r="F388" s="47"/>
    </row>
    <row r="389" spans="6:6" ht="17.100000000000001" customHeight="1">
      <c r="F389" s="47"/>
    </row>
    <row r="390" spans="6:6" ht="17.100000000000001" customHeight="1">
      <c r="F390" s="47"/>
    </row>
    <row r="391" spans="6:6" ht="17.100000000000001" customHeight="1">
      <c r="F391" s="47"/>
    </row>
    <row r="392" spans="6:6" ht="17.100000000000001" customHeight="1">
      <c r="F392" s="47"/>
    </row>
    <row r="393" spans="6:6" ht="17.100000000000001" customHeight="1">
      <c r="F393" s="47"/>
    </row>
    <row r="394" spans="6:6" ht="17.100000000000001" customHeight="1">
      <c r="F394" s="47"/>
    </row>
    <row r="395" spans="6:6" ht="17.100000000000001" customHeight="1">
      <c r="F395" s="47"/>
    </row>
    <row r="396" spans="6:6" ht="17.100000000000001" customHeight="1">
      <c r="F396" s="47"/>
    </row>
    <row r="397" spans="6:6" ht="17.100000000000001" customHeight="1">
      <c r="F397" s="47"/>
    </row>
    <row r="398" spans="6:6" ht="17.100000000000001" customHeight="1">
      <c r="F398" s="47"/>
    </row>
    <row r="399" spans="6:6" ht="17.100000000000001" customHeight="1">
      <c r="F399" s="47"/>
    </row>
    <row r="400" spans="6:6" ht="17.100000000000001" customHeight="1">
      <c r="F400" s="47"/>
    </row>
    <row r="401" spans="6:6" ht="17.100000000000001" customHeight="1">
      <c r="F401" s="47"/>
    </row>
    <row r="402" spans="6:6" ht="17.100000000000001" customHeight="1">
      <c r="F402" s="47"/>
    </row>
    <row r="403" spans="6:6" ht="17.100000000000001" customHeight="1">
      <c r="F403" s="47"/>
    </row>
    <row r="404" spans="6:6" ht="17.100000000000001" customHeight="1">
      <c r="F404" s="47"/>
    </row>
    <row r="405" spans="6:6" ht="17.100000000000001" customHeight="1">
      <c r="F405" s="47"/>
    </row>
    <row r="406" spans="6:6" ht="17.100000000000001" customHeight="1">
      <c r="F406" s="47"/>
    </row>
    <row r="407" spans="6:6" ht="17.100000000000001" customHeight="1">
      <c r="F407" s="47"/>
    </row>
    <row r="408" spans="6:6" ht="17.100000000000001" customHeight="1">
      <c r="F408" s="47"/>
    </row>
    <row r="409" spans="6:6" ht="17.100000000000001" customHeight="1">
      <c r="F409" s="47"/>
    </row>
    <row r="410" spans="6:6" ht="17.100000000000001" customHeight="1">
      <c r="F410" s="47"/>
    </row>
    <row r="411" spans="6:6" ht="17.100000000000001" customHeight="1">
      <c r="F411" s="47"/>
    </row>
    <row r="412" spans="6:6" ht="17.100000000000001" customHeight="1">
      <c r="F412" s="47"/>
    </row>
    <row r="413" spans="6:6" ht="17.100000000000001" customHeight="1">
      <c r="F413" s="47"/>
    </row>
    <row r="414" spans="6:6" ht="17.100000000000001" customHeight="1">
      <c r="F414" s="47"/>
    </row>
    <row r="415" spans="6:6" ht="17.100000000000001" customHeight="1">
      <c r="F415" s="47"/>
    </row>
    <row r="416" spans="6:6" ht="17.100000000000001" customHeight="1">
      <c r="F416" s="47"/>
    </row>
    <row r="417" spans="6:6" ht="17.100000000000001" customHeight="1">
      <c r="F417" s="47"/>
    </row>
    <row r="418" spans="6:6" ht="17.100000000000001" customHeight="1">
      <c r="F418" s="47"/>
    </row>
    <row r="419" spans="6:6" ht="17.100000000000001" customHeight="1">
      <c r="F419" s="47"/>
    </row>
    <row r="420" spans="6:6" ht="17.100000000000001" customHeight="1">
      <c r="F420" s="47"/>
    </row>
    <row r="421" spans="6:6" ht="17.100000000000001" customHeight="1">
      <c r="F421" s="47"/>
    </row>
    <row r="422" spans="6:6" ht="17.100000000000001" customHeight="1">
      <c r="F422" s="47"/>
    </row>
    <row r="423" spans="6:6" ht="17.100000000000001" customHeight="1">
      <c r="F423" s="47"/>
    </row>
    <row r="424" spans="6:6" ht="17.100000000000001" customHeight="1">
      <c r="F424" s="47"/>
    </row>
    <row r="425" spans="6:6" ht="17.100000000000001" customHeight="1">
      <c r="F425" s="47"/>
    </row>
    <row r="426" spans="6:6" ht="17.100000000000001" customHeight="1">
      <c r="F426" s="47"/>
    </row>
    <row r="427" spans="6:6" ht="17.100000000000001" customHeight="1">
      <c r="F427" s="47"/>
    </row>
    <row r="428" spans="6:6" ht="17.100000000000001" customHeight="1">
      <c r="F428" s="47"/>
    </row>
    <row r="429" spans="6:6" ht="17.100000000000001" customHeight="1">
      <c r="F429" s="47"/>
    </row>
    <row r="430" spans="6:6" ht="17.100000000000001" customHeight="1">
      <c r="F430" s="47"/>
    </row>
    <row r="431" spans="6:6" ht="17.100000000000001" customHeight="1">
      <c r="F431" s="47"/>
    </row>
    <row r="432" spans="6:6" ht="17.100000000000001" customHeight="1">
      <c r="F432" s="47"/>
    </row>
    <row r="433" spans="6:6" ht="17.100000000000001" customHeight="1">
      <c r="F433" s="47"/>
    </row>
    <row r="434" spans="6:6" ht="17.100000000000001" customHeight="1">
      <c r="F434" s="47"/>
    </row>
    <row r="435" spans="6:6" ht="17.100000000000001" customHeight="1">
      <c r="F435" s="47"/>
    </row>
    <row r="436" spans="6:6" ht="17.100000000000001" customHeight="1">
      <c r="F436" s="47"/>
    </row>
    <row r="437" spans="6:6" ht="17.100000000000001" customHeight="1">
      <c r="F437" s="47"/>
    </row>
    <row r="438" spans="6:6" ht="17.100000000000001" customHeight="1">
      <c r="F438" s="47"/>
    </row>
    <row r="439" spans="6:6" ht="17.100000000000001" customHeight="1">
      <c r="F439" s="47"/>
    </row>
    <row r="440" spans="6:6" ht="17.100000000000001" customHeight="1">
      <c r="F440" s="47"/>
    </row>
    <row r="441" spans="6:6" ht="17.100000000000001" customHeight="1">
      <c r="F441" s="47"/>
    </row>
    <row r="442" spans="6:6" ht="17.100000000000001" customHeight="1">
      <c r="F442" s="47"/>
    </row>
    <row r="443" spans="6:6" ht="17.100000000000001" customHeight="1">
      <c r="F443" s="47"/>
    </row>
    <row r="444" spans="6:6" ht="17.100000000000001" customHeight="1">
      <c r="F444" s="47"/>
    </row>
    <row r="445" spans="6:6" ht="17.100000000000001" customHeight="1">
      <c r="F445" s="47"/>
    </row>
    <row r="446" spans="6:6" ht="17.100000000000001" customHeight="1">
      <c r="F446" s="47"/>
    </row>
    <row r="447" spans="6:6" ht="17.100000000000001" customHeight="1">
      <c r="F447" s="47"/>
    </row>
    <row r="448" spans="6:6" ht="17.100000000000001" customHeight="1">
      <c r="F448" s="47"/>
    </row>
    <row r="449" spans="6:6" ht="17.100000000000001" customHeight="1">
      <c r="F449" s="47"/>
    </row>
    <row r="450" spans="6:6" ht="17.100000000000001" customHeight="1">
      <c r="F450" s="47"/>
    </row>
    <row r="451" spans="6:6" ht="17.100000000000001" customHeight="1">
      <c r="F451" s="47"/>
    </row>
    <row r="452" spans="6:6" ht="17.100000000000001" customHeight="1">
      <c r="F452" s="47"/>
    </row>
    <row r="453" spans="6:6" ht="17.100000000000001" customHeight="1">
      <c r="F453" s="47"/>
    </row>
    <row r="454" spans="6:6" ht="17.100000000000001" customHeight="1">
      <c r="F454" s="47"/>
    </row>
    <row r="455" spans="6:6" ht="17.100000000000001" customHeight="1">
      <c r="F455" s="47"/>
    </row>
    <row r="456" spans="6:6" ht="17.100000000000001" customHeight="1">
      <c r="F456" s="47"/>
    </row>
    <row r="457" spans="6:6" ht="17.100000000000001" customHeight="1">
      <c r="F457" s="47"/>
    </row>
    <row r="458" spans="6:6" ht="17.100000000000001" customHeight="1">
      <c r="F458" s="47"/>
    </row>
    <row r="459" spans="6:6" ht="17.100000000000001" customHeight="1">
      <c r="F459" s="47"/>
    </row>
    <row r="460" spans="6:6" ht="17.100000000000001" customHeight="1">
      <c r="F460" s="47"/>
    </row>
    <row r="461" spans="6:6" ht="17.100000000000001" customHeight="1">
      <c r="F461" s="47"/>
    </row>
    <row r="462" spans="6:6" ht="17.100000000000001" customHeight="1">
      <c r="F462" s="47"/>
    </row>
    <row r="463" spans="6:6" ht="17.100000000000001" customHeight="1">
      <c r="F463" s="47"/>
    </row>
    <row r="464" spans="6:6" ht="17.100000000000001" customHeight="1">
      <c r="F464" s="47"/>
    </row>
    <row r="465" spans="6:6" ht="17.100000000000001" customHeight="1">
      <c r="F465" s="47"/>
    </row>
    <row r="466" spans="6:6" ht="17.100000000000001" customHeight="1">
      <c r="F466" s="47"/>
    </row>
    <row r="467" spans="6:6" ht="17.100000000000001" customHeight="1">
      <c r="F467" s="47"/>
    </row>
    <row r="468" spans="6:6" ht="17.100000000000001" customHeight="1">
      <c r="F468" s="47"/>
    </row>
    <row r="469" spans="6:6" ht="17.100000000000001" customHeight="1">
      <c r="F469" s="47"/>
    </row>
    <row r="470" spans="6:6" ht="17.100000000000001" customHeight="1">
      <c r="F470" s="47"/>
    </row>
    <row r="471" spans="6:6" ht="17.100000000000001" customHeight="1">
      <c r="F471" s="47"/>
    </row>
    <row r="472" spans="6:6" ht="17.100000000000001" customHeight="1">
      <c r="F472" s="47"/>
    </row>
    <row r="473" spans="6:6" ht="17.100000000000001" customHeight="1">
      <c r="F473" s="47"/>
    </row>
    <row r="474" spans="6:6" ht="17.100000000000001" customHeight="1">
      <c r="F474" s="47"/>
    </row>
    <row r="475" spans="6:6" ht="17.100000000000001" customHeight="1">
      <c r="F475" s="47"/>
    </row>
    <row r="476" spans="6:6" ht="17.100000000000001" customHeight="1">
      <c r="F476" s="47"/>
    </row>
    <row r="477" spans="6:6" ht="17.100000000000001" customHeight="1">
      <c r="F477" s="47"/>
    </row>
    <row r="478" spans="6:6" ht="17.100000000000001" customHeight="1">
      <c r="F478" s="47"/>
    </row>
    <row r="479" spans="6:6" ht="17.100000000000001" customHeight="1">
      <c r="F479" s="47"/>
    </row>
    <row r="480" spans="6:6" ht="17.100000000000001" customHeight="1">
      <c r="F480" s="47"/>
    </row>
    <row r="481" spans="6:6" ht="17.100000000000001" customHeight="1">
      <c r="F481" s="47"/>
    </row>
    <row r="482" spans="6:6" ht="17.100000000000001" customHeight="1">
      <c r="F482" s="47"/>
    </row>
    <row r="483" spans="6:6" ht="17.100000000000001" customHeight="1">
      <c r="F483" s="47"/>
    </row>
    <row r="484" spans="6:6" ht="17.100000000000001" customHeight="1">
      <c r="F484" s="47"/>
    </row>
    <row r="485" spans="6:6" ht="17.100000000000001" customHeight="1">
      <c r="F485" s="47"/>
    </row>
    <row r="486" spans="6:6" ht="17.100000000000001" customHeight="1">
      <c r="F486" s="47"/>
    </row>
    <row r="487" spans="6:6" ht="17.100000000000001" customHeight="1">
      <c r="F487" s="47"/>
    </row>
    <row r="488" spans="6:6" ht="17.100000000000001" customHeight="1">
      <c r="F488" s="47"/>
    </row>
    <row r="489" spans="6:6" ht="17.100000000000001" customHeight="1">
      <c r="F489" s="47"/>
    </row>
    <row r="490" spans="6:6" ht="17.100000000000001" customHeight="1">
      <c r="F490" s="47"/>
    </row>
    <row r="491" spans="6:6" ht="17.100000000000001" customHeight="1">
      <c r="F491" s="47"/>
    </row>
    <row r="492" spans="6:6" ht="17.100000000000001" customHeight="1">
      <c r="F492" s="47"/>
    </row>
    <row r="493" spans="6:6" ht="17.100000000000001" customHeight="1">
      <c r="F493" s="47"/>
    </row>
    <row r="494" spans="6:6" ht="17.100000000000001" customHeight="1">
      <c r="F494" s="47"/>
    </row>
    <row r="495" spans="6:6" ht="17.100000000000001" customHeight="1">
      <c r="F495" s="47"/>
    </row>
    <row r="496" spans="6:6" ht="17.100000000000001" customHeight="1">
      <c r="F496" s="47"/>
    </row>
    <row r="497" spans="6:6" ht="17.100000000000001" customHeight="1">
      <c r="F497" s="47"/>
    </row>
    <row r="498" spans="6:6" ht="17.100000000000001" customHeight="1">
      <c r="F498" s="47"/>
    </row>
    <row r="499" spans="6:6" ht="17.100000000000001" customHeight="1">
      <c r="F499" s="47"/>
    </row>
    <row r="500" spans="6:6" ht="17.100000000000001" customHeight="1">
      <c r="F500" s="47"/>
    </row>
    <row r="501" spans="6:6" ht="17.100000000000001" customHeight="1">
      <c r="F501" s="47"/>
    </row>
    <row r="502" spans="6:6" ht="17.100000000000001" customHeight="1">
      <c r="F502" s="47"/>
    </row>
    <row r="503" spans="6:6" ht="17.100000000000001" customHeight="1">
      <c r="F503" s="47"/>
    </row>
    <row r="504" spans="6:6" ht="17.100000000000001" customHeight="1">
      <c r="F504" s="47"/>
    </row>
    <row r="505" spans="6:6" ht="17.100000000000001" customHeight="1">
      <c r="F505" s="47"/>
    </row>
    <row r="506" spans="6:6" ht="17.100000000000001" customHeight="1">
      <c r="F506" s="47"/>
    </row>
    <row r="507" spans="6:6" ht="17.100000000000001" customHeight="1">
      <c r="F507" s="47"/>
    </row>
    <row r="508" spans="6:6" ht="17.100000000000001" customHeight="1">
      <c r="F508" s="47"/>
    </row>
    <row r="509" spans="6:6" ht="17.100000000000001" customHeight="1">
      <c r="F509" s="47"/>
    </row>
    <row r="510" spans="6:6" ht="17.100000000000001" customHeight="1">
      <c r="F510" s="47"/>
    </row>
    <row r="511" spans="6:6" ht="17.100000000000001" customHeight="1">
      <c r="F511" s="47"/>
    </row>
    <row r="512" spans="6:6" ht="17.100000000000001" customHeight="1">
      <c r="F512" s="47"/>
    </row>
    <row r="513" spans="6:6" ht="17.100000000000001" customHeight="1">
      <c r="F513" s="47"/>
    </row>
    <row r="514" spans="6:6" ht="17.100000000000001" customHeight="1">
      <c r="F514" s="47"/>
    </row>
    <row r="515" spans="6:6" ht="17.100000000000001" customHeight="1">
      <c r="F515" s="47"/>
    </row>
    <row r="516" spans="6:6" ht="17.100000000000001" customHeight="1">
      <c r="F516" s="47"/>
    </row>
    <row r="517" spans="6:6" ht="17.100000000000001" customHeight="1">
      <c r="F517" s="47"/>
    </row>
    <row r="518" spans="6:6" ht="17.100000000000001" customHeight="1">
      <c r="F518" s="47"/>
    </row>
    <row r="519" spans="6:6" ht="17.100000000000001" customHeight="1">
      <c r="F519" s="47"/>
    </row>
    <row r="520" spans="6:6" ht="17.100000000000001" customHeight="1">
      <c r="F520" s="47"/>
    </row>
    <row r="521" spans="6:6" ht="17.100000000000001" customHeight="1">
      <c r="F521" s="47"/>
    </row>
    <row r="522" spans="6:6" ht="17.100000000000001" customHeight="1">
      <c r="F522" s="47"/>
    </row>
    <row r="523" spans="6:6" ht="17.100000000000001" customHeight="1">
      <c r="F523" s="47"/>
    </row>
    <row r="524" spans="6:6" ht="17.100000000000001" customHeight="1">
      <c r="F524" s="47"/>
    </row>
    <row r="525" spans="6:6" ht="17.100000000000001" customHeight="1">
      <c r="F525" s="47"/>
    </row>
    <row r="526" spans="6:6" ht="17.100000000000001" customHeight="1">
      <c r="F526" s="47"/>
    </row>
    <row r="527" spans="6:6" ht="17.100000000000001" customHeight="1">
      <c r="F527" s="47"/>
    </row>
    <row r="528" spans="6:6" ht="17.100000000000001" customHeight="1">
      <c r="F528" s="47"/>
    </row>
    <row r="529" spans="6:6" ht="17.100000000000001" customHeight="1">
      <c r="F529" s="47"/>
    </row>
    <row r="530" spans="6:6" ht="17.100000000000001" customHeight="1">
      <c r="F530" s="47"/>
    </row>
    <row r="531" spans="6:6" ht="17.100000000000001" customHeight="1">
      <c r="F531" s="47"/>
    </row>
    <row r="532" spans="6:6" ht="17.100000000000001" customHeight="1">
      <c r="F532" s="47"/>
    </row>
    <row r="533" spans="6:6" ht="17.100000000000001" customHeight="1">
      <c r="F533" s="47"/>
    </row>
    <row r="534" spans="6:6" ht="17.100000000000001" customHeight="1">
      <c r="F534" s="47"/>
    </row>
    <row r="535" spans="6:6" ht="17.100000000000001" customHeight="1">
      <c r="F535" s="47"/>
    </row>
    <row r="536" spans="6:6" ht="17.100000000000001" customHeight="1">
      <c r="F536" s="47"/>
    </row>
    <row r="537" spans="6:6" ht="17.100000000000001" customHeight="1">
      <c r="F537" s="47"/>
    </row>
    <row r="538" spans="6:6" ht="17.100000000000001" customHeight="1">
      <c r="F538" s="47"/>
    </row>
    <row r="539" spans="6:6" ht="17.100000000000001" customHeight="1">
      <c r="F539" s="47"/>
    </row>
    <row r="540" spans="6:6" ht="17.100000000000001" customHeight="1">
      <c r="F540" s="47"/>
    </row>
    <row r="541" spans="6:6" ht="17.100000000000001" customHeight="1">
      <c r="F541" s="47"/>
    </row>
    <row r="542" spans="6:6" ht="17.100000000000001" customHeight="1">
      <c r="F542" s="47"/>
    </row>
    <row r="543" spans="6:6" ht="17.100000000000001" customHeight="1">
      <c r="F543" s="47"/>
    </row>
    <row r="544" spans="6:6" ht="17.100000000000001" customHeight="1">
      <c r="F544" s="47"/>
    </row>
    <row r="545" spans="6:6" ht="17.100000000000001" customHeight="1">
      <c r="F545" s="47"/>
    </row>
    <row r="546" spans="6:6" ht="17.100000000000001" customHeight="1">
      <c r="F546" s="47"/>
    </row>
    <row r="547" spans="6:6" ht="17.100000000000001" customHeight="1">
      <c r="F547" s="47"/>
    </row>
    <row r="548" spans="6:6" ht="17.100000000000001" customHeight="1">
      <c r="F548" s="47"/>
    </row>
    <row r="549" spans="6:6" ht="17.100000000000001" customHeight="1">
      <c r="F549" s="47"/>
    </row>
    <row r="550" spans="6:6" ht="17.100000000000001" customHeight="1">
      <c r="F550" s="47"/>
    </row>
    <row r="551" spans="6:6" ht="17.100000000000001" customHeight="1">
      <c r="F551" s="47"/>
    </row>
    <row r="552" spans="6:6" ht="17.100000000000001" customHeight="1">
      <c r="F552" s="47"/>
    </row>
    <row r="553" spans="6:6" ht="17.100000000000001" customHeight="1">
      <c r="F553" s="47"/>
    </row>
    <row r="554" spans="6:6" ht="17.100000000000001" customHeight="1">
      <c r="F554" s="47"/>
    </row>
    <row r="555" spans="6:6" ht="17.100000000000001" customHeight="1">
      <c r="F555" s="47"/>
    </row>
    <row r="556" spans="6:6" ht="17.100000000000001" customHeight="1">
      <c r="F556" s="47"/>
    </row>
    <row r="557" spans="6:6" ht="17.100000000000001" customHeight="1">
      <c r="F557" s="47"/>
    </row>
    <row r="558" spans="6:6" ht="17.100000000000001" customHeight="1">
      <c r="F558" s="47"/>
    </row>
    <row r="559" spans="6:6" ht="17.100000000000001" customHeight="1">
      <c r="F559" s="47"/>
    </row>
    <row r="560" spans="6:6" ht="17.100000000000001" customHeight="1">
      <c r="F560" s="47"/>
    </row>
    <row r="561" spans="6:6" ht="17.100000000000001" customHeight="1">
      <c r="F561" s="47"/>
    </row>
    <row r="562" spans="6:6" ht="17.100000000000001" customHeight="1">
      <c r="F562" s="47"/>
    </row>
    <row r="563" spans="6:6" ht="17.100000000000001" customHeight="1">
      <c r="F563" s="47"/>
    </row>
    <row r="564" spans="6:6" ht="17.100000000000001" customHeight="1">
      <c r="F564" s="47"/>
    </row>
    <row r="565" spans="6:6" ht="17.100000000000001" customHeight="1">
      <c r="F565" s="47"/>
    </row>
    <row r="566" spans="6:6" ht="17.100000000000001" customHeight="1">
      <c r="F566" s="47"/>
    </row>
    <row r="567" spans="6:6" ht="17.100000000000001" customHeight="1">
      <c r="F567" s="47"/>
    </row>
    <row r="568" spans="6:6" ht="17.100000000000001" customHeight="1">
      <c r="F568" s="47"/>
    </row>
    <row r="569" spans="6:6" ht="17.100000000000001" customHeight="1">
      <c r="F569" s="47"/>
    </row>
    <row r="570" spans="6:6" ht="17.100000000000001" customHeight="1">
      <c r="F570" s="47"/>
    </row>
    <row r="571" spans="6:6" ht="17.100000000000001" customHeight="1">
      <c r="F571" s="47"/>
    </row>
    <row r="572" spans="6:6" ht="17.100000000000001" customHeight="1">
      <c r="F572" s="47"/>
    </row>
    <row r="573" spans="6:6" ht="17.100000000000001" customHeight="1">
      <c r="F573" s="47"/>
    </row>
    <row r="574" spans="6:6" ht="17.100000000000001" customHeight="1">
      <c r="F574" s="47"/>
    </row>
    <row r="575" spans="6:6" ht="17.100000000000001" customHeight="1">
      <c r="F575" s="47"/>
    </row>
    <row r="576" spans="6:6" ht="17.100000000000001" customHeight="1">
      <c r="F576" s="47"/>
    </row>
    <row r="577" spans="6:6" ht="17.100000000000001" customHeight="1">
      <c r="F577" s="47"/>
    </row>
    <row r="578" spans="6:6" ht="17.100000000000001" customHeight="1">
      <c r="F578" s="47"/>
    </row>
    <row r="579" spans="6:6" ht="17.100000000000001" customHeight="1">
      <c r="F579" s="47"/>
    </row>
    <row r="580" spans="6:6" ht="17.100000000000001" customHeight="1">
      <c r="F580" s="47"/>
    </row>
    <row r="581" spans="6:6" ht="17.100000000000001" customHeight="1">
      <c r="F581" s="47"/>
    </row>
    <row r="582" spans="6:6" ht="17.100000000000001" customHeight="1">
      <c r="F582" s="47"/>
    </row>
    <row r="583" spans="6:6" ht="17.100000000000001" customHeight="1">
      <c r="F583" s="47"/>
    </row>
    <row r="584" spans="6:6" ht="17.100000000000001" customHeight="1">
      <c r="F584" s="47"/>
    </row>
    <row r="585" spans="6:6" ht="17.100000000000001" customHeight="1">
      <c r="F585" s="47"/>
    </row>
    <row r="586" spans="6:6" ht="17.100000000000001" customHeight="1">
      <c r="F586" s="47"/>
    </row>
    <row r="587" spans="6:6" ht="17.100000000000001" customHeight="1">
      <c r="F587" s="47"/>
    </row>
    <row r="588" spans="6:6" ht="17.100000000000001" customHeight="1">
      <c r="F588" s="47"/>
    </row>
    <row r="589" spans="6:6" ht="17.100000000000001" customHeight="1">
      <c r="F589" s="47"/>
    </row>
    <row r="590" spans="6:6" ht="17.100000000000001" customHeight="1">
      <c r="F590" s="47"/>
    </row>
    <row r="591" spans="6:6" ht="17.100000000000001" customHeight="1">
      <c r="F591" s="47"/>
    </row>
    <row r="592" spans="6:6" ht="17.100000000000001" customHeight="1">
      <c r="F592" s="47"/>
    </row>
    <row r="593" spans="6:6" ht="17.100000000000001" customHeight="1">
      <c r="F593" s="47"/>
    </row>
    <row r="594" spans="6:6" ht="17.100000000000001" customHeight="1">
      <c r="F594" s="47"/>
    </row>
    <row r="595" spans="6:6" ht="17.100000000000001" customHeight="1">
      <c r="F595" s="47"/>
    </row>
    <row r="596" spans="6:6" ht="17.100000000000001" customHeight="1">
      <c r="F596" s="47"/>
    </row>
    <row r="597" spans="6:6" ht="17.100000000000001" customHeight="1">
      <c r="F597" s="47"/>
    </row>
    <row r="598" spans="6:6" ht="17.100000000000001" customHeight="1">
      <c r="F598" s="47"/>
    </row>
    <row r="599" spans="6:6" ht="17.100000000000001" customHeight="1">
      <c r="F599" s="47"/>
    </row>
    <row r="600" spans="6:6" ht="17.100000000000001" customHeight="1">
      <c r="F600" s="47"/>
    </row>
    <row r="601" spans="6:6" ht="17.100000000000001" customHeight="1">
      <c r="F601" s="47"/>
    </row>
    <row r="602" spans="6:6" ht="17.100000000000001" customHeight="1">
      <c r="F602" s="47"/>
    </row>
    <row r="603" spans="6:6" ht="17.100000000000001" customHeight="1">
      <c r="F603" s="47"/>
    </row>
    <row r="604" spans="6:6" ht="17.100000000000001" customHeight="1">
      <c r="F604" s="47"/>
    </row>
    <row r="605" spans="6:6" ht="17.100000000000001" customHeight="1">
      <c r="F605" s="47"/>
    </row>
    <row r="606" spans="6:6" ht="17.100000000000001" customHeight="1">
      <c r="F606" s="47"/>
    </row>
    <row r="607" spans="6:6" ht="17.100000000000001" customHeight="1">
      <c r="F607" s="47"/>
    </row>
    <row r="608" spans="6:6" ht="17.100000000000001" customHeight="1">
      <c r="F608" s="47"/>
    </row>
    <row r="609" spans="6:6" ht="17.100000000000001" customHeight="1">
      <c r="F609" s="47"/>
    </row>
    <row r="610" spans="6:6" ht="17.100000000000001" customHeight="1">
      <c r="F610" s="47"/>
    </row>
    <row r="611" spans="6:6" ht="17.100000000000001" customHeight="1">
      <c r="F611" s="47"/>
    </row>
    <row r="612" spans="6:6" ht="17.100000000000001" customHeight="1">
      <c r="F612" s="47"/>
    </row>
    <row r="613" spans="6:6" ht="17.100000000000001" customHeight="1">
      <c r="F613" s="47"/>
    </row>
    <row r="614" spans="6:6" ht="17.100000000000001" customHeight="1">
      <c r="F614" s="47"/>
    </row>
    <row r="615" spans="6:6" ht="17.100000000000001" customHeight="1">
      <c r="F615" s="47"/>
    </row>
    <row r="616" spans="6:6" ht="17.100000000000001" customHeight="1">
      <c r="F616" s="47"/>
    </row>
    <row r="617" spans="6:6" ht="17.100000000000001" customHeight="1">
      <c r="F617" s="47"/>
    </row>
    <row r="618" spans="6:6" ht="17.100000000000001" customHeight="1">
      <c r="F618" s="47"/>
    </row>
    <row r="619" spans="6:6" ht="17.100000000000001" customHeight="1">
      <c r="F619" s="47"/>
    </row>
    <row r="620" spans="6:6" ht="17.100000000000001" customHeight="1">
      <c r="F620" s="47"/>
    </row>
    <row r="621" spans="6:6" ht="17.100000000000001" customHeight="1">
      <c r="F621" s="47"/>
    </row>
    <row r="622" spans="6:6" ht="17.100000000000001" customHeight="1">
      <c r="F622" s="47"/>
    </row>
    <row r="623" spans="6:6" ht="17.100000000000001" customHeight="1">
      <c r="F623" s="47"/>
    </row>
    <row r="624" spans="6:6" ht="17.100000000000001" customHeight="1">
      <c r="F624" s="47"/>
    </row>
    <row r="625" spans="6:6" ht="17.100000000000001" customHeight="1">
      <c r="F625" s="47"/>
    </row>
    <row r="626" spans="6:6" ht="17.100000000000001" customHeight="1">
      <c r="F626" s="47"/>
    </row>
    <row r="627" spans="6:6" ht="17.100000000000001" customHeight="1">
      <c r="F627" s="47"/>
    </row>
    <row r="628" spans="6:6" ht="17.100000000000001" customHeight="1">
      <c r="F628" s="47"/>
    </row>
    <row r="629" spans="6:6" ht="17.100000000000001" customHeight="1">
      <c r="F629" s="47"/>
    </row>
    <row r="630" spans="6:6" ht="17.100000000000001" customHeight="1">
      <c r="F630" s="47"/>
    </row>
    <row r="631" spans="6:6" ht="17.100000000000001" customHeight="1">
      <c r="F631" s="47"/>
    </row>
    <row r="632" spans="6:6" ht="17.100000000000001" customHeight="1">
      <c r="F632" s="47"/>
    </row>
    <row r="633" spans="6:6" ht="17.100000000000001" customHeight="1">
      <c r="F633" s="47"/>
    </row>
    <row r="634" spans="6:6" ht="17.100000000000001" customHeight="1">
      <c r="F634" s="47"/>
    </row>
    <row r="635" spans="6:6" ht="17.100000000000001" customHeight="1">
      <c r="F635" s="47"/>
    </row>
    <row r="636" spans="6:6" ht="17.100000000000001" customHeight="1">
      <c r="F636" s="47"/>
    </row>
    <row r="637" spans="6:6" ht="17.100000000000001" customHeight="1">
      <c r="F637" s="47"/>
    </row>
    <row r="638" spans="6:6" ht="17.100000000000001" customHeight="1">
      <c r="F638" s="47"/>
    </row>
    <row r="639" spans="6:6" ht="17.100000000000001" customHeight="1">
      <c r="F639" s="47"/>
    </row>
    <row r="640" spans="6:6" ht="17.100000000000001" customHeight="1">
      <c r="F640" s="47"/>
    </row>
    <row r="641" spans="2:18" ht="17.100000000000001" customHeight="1">
      <c r="F641" s="47"/>
    </row>
    <row r="642" spans="2:18" ht="17.100000000000001" customHeight="1">
      <c r="F642" s="47"/>
    </row>
    <row r="643" spans="2:18" ht="17.100000000000001" customHeight="1">
      <c r="F643" s="47"/>
    </row>
    <row r="644" spans="2:18" ht="17.100000000000001" customHeight="1">
      <c r="F644" s="47"/>
    </row>
    <row r="645" spans="2:18" s="77" customFormat="1" ht="30" customHeight="1">
      <c r="B645" s="45"/>
      <c r="C645" s="75"/>
      <c r="D645" s="75"/>
      <c r="E645" s="75"/>
      <c r="F645" s="76"/>
      <c r="P645" s="76"/>
      <c r="Q645" s="76"/>
      <c r="R645" s="76"/>
    </row>
    <row r="646" spans="2:18" s="77" customFormat="1" ht="30" customHeight="1">
      <c r="B646" s="45"/>
      <c r="C646" s="46"/>
      <c r="D646" s="46"/>
      <c r="E646" s="46"/>
      <c r="F646" s="78"/>
      <c r="P646" s="76"/>
      <c r="Q646" s="76"/>
      <c r="R646" s="76"/>
    </row>
    <row r="647" spans="2:18" s="77" customFormat="1" ht="30" customHeight="1">
      <c r="B647" s="45"/>
      <c r="C647" s="46"/>
      <c r="D647" s="46"/>
      <c r="E647" s="46"/>
      <c r="F647" s="38"/>
      <c r="P647" s="76"/>
      <c r="Q647" s="76"/>
      <c r="R647" s="76"/>
    </row>
  </sheetData>
  <mergeCells count="8">
    <mergeCell ref="B1:F2"/>
    <mergeCell ref="G1:K1"/>
    <mergeCell ref="L1:T1"/>
    <mergeCell ref="S2:T2"/>
    <mergeCell ref="H2:I2"/>
    <mergeCell ref="J2:K2"/>
    <mergeCell ref="L2:O2"/>
    <mergeCell ref="P2:R2"/>
  </mergeCells>
  <phoneticPr fontId="0" type="noConversion"/>
  <printOptions horizontalCentered="1"/>
  <pageMargins left="0.19685039370078741" right="0.23622047244094491" top="0.98425196850393704" bottom="0.98425196850393704" header="0.47244094488188981" footer="0.51181102362204722"/>
  <pageSetup paperSize="8" scale="70" orientation="landscape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7"/>
  <sheetViews>
    <sheetView tabSelected="1" zoomScaleSheetLayoutView="100" workbookViewId="0">
      <pane xSplit="1" ySplit="4" topLeftCell="P23" activePane="bottomRight" state="frozen"/>
      <selection pane="topRight" activeCell="C1" sqref="C1"/>
      <selection pane="bottomLeft" activeCell="A5" sqref="A5"/>
      <selection pane="bottomRight" activeCell="Q28" sqref="Q28"/>
    </sheetView>
  </sheetViews>
  <sheetFormatPr defaultColWidth="15.7109375" defaultRowHeight="12"/>
  <cols>
    <col min="1" max="1" width="29.140625" style="44" customWidth="1"/>
    <col min="2" max="2" width="14.7109375" style="46" customWidth="1"/>
    <col min="3" max="3" width="14.7109375" style="79" customWidth="1"/>
    <col min="4" max="10" width="14.7109375" style="44" customWidth="1"/>
    <col min="11" max="11" width="17" style="97" customWidth="1"/>
    <col min="12" max="12" width="17.140625" style="44" customWidth="1"/>
    <col min="13" max="13" width="16.85546875" style="44" customWidth="1"/>
    <col min="14" max="15" width="14.7109375" style="44" customWidth="1"/>
    <col min="16" max="16" width="14.7109375" style="38" customWidth="1"/>
    <col min="17" max="17" width="19.140625" style="125" customWidth="1"/>
    <col min="18" max="18" width="17.28515625" style="44" customWidth="1"/>
    <col min="19" max="19" width="17.85546875" style="44" customWidth="1"/>
    <col min="20" max="20" width="16.7109375" style="44" customWidth="1"/>
    <col min="21" max="21" width="14.7109375" style="44" customWidth="1"/>
    <col min="22" max="16384" width="15.7109375" style="44"/>
  </cols>
  <sheetData>
    <row r="1" spans="1:21" s="73" customFormat="1" ht="35.1" customHeight="1">
      <c r="A1" s="72"/>
      <c r="B1" s="140" t="s">
        <v>24</v>
      </c>
      <c r="C1" s="141"/>
      <c r="D1" s="131" t="s">
        <v>25</v>
      </c>
      <c r="E1" s="131"/>
      <c r="F1" s="131"/>
      <c r="G1" s="131"/>
      <c r="H1" s="131"/>
      <c r="I1" s="131"/>
      <c r="J1" s="131"/>
      <c r="K1" s="131"/>
      <c r="L1" s="132" t="s">
        <v>26</v>
      </c>
      <c r="M1" s="132"/>
      <c r="N1" s="132"/>
      <c r="O1" s="132"/>
      <c r="P1" s="131" t="s">
        <v>27</v>
      </c>
      <c r="Q1" s="131"/>
      <c r="R1" s="131"/>
      <c r="S1" s="131"/>
      <c r="T1" s="132" t="s">
        <v>28</v>
      </c>
      <c r="U1" s="132"/>
    </row>
    <row r="2" spans="1:21" ht="33" customHeight="1">
      <c r="A2" s="74"/>
      <c r="B2" s="142"/>
      <c r="C2" s="143"/>
      <c r="D2" s="135" t="s">
        <v>29</v>
      </c>
      <c r="E2" s="135"/>
      <c r="F2" s="135"/>
      <c r="G2" s="135" t="s">
        <v>30</v>
      </c>
      <c r="H2" s="135"/>
      <c r="I2" s="135"/>
      <c r="J2" s="135"/>
      <c r="K2" s="135"/>
      <c r="L2" s="144" t="s">
        <v>31</v>
      </c>
      <c r="M2" s="144"/>
      <c r="N2" s="144"/>
      <c r="O2" s="144"/>
      <c r="P2" s="1" t="s">
        <v>32</v>
      </c>
      <c r="Q2" s="121" t="s">
        <v>33</v>
      </c>
      <c r="R2" s="135" t="s">
        <v>34</v>
      </c>
      <c r="S2" s="135"/>
      <c r="T2" s="12" t="s">
        <v>35</v>
      </c>
      <c r="U2" s="12" t="s">
        <v>36</v>
      </c>
    </row>
    <row r="3" spans="1:21" s="8" customFormat="1" ht="90.95" customHeight="1">
      <c r="A3" s="87" t="s">
        <v>159</v>
      </c>
      <c r="B3" s="26" t="s">
        <v>117</v>
      </c>
      <c r="C3" s="19" t="s">
        <v>119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66" t="s">
        <v>163</v>
      </c>
      <c r="L3" s="12" t="s">
        <v>121</v>
      </c>
      <c r="M3" s="12" t="s">
        <v>122</v>
      </c>
      <c r="N3" s="12" t="s">
        <v>94</v>
      </c>
      <c r="O3" s="12" t="s">
        <v>95</v>
      </c>
      <c r="P3" s="1" t="s">
        <v>96</v>
      </c>
      <c r="Q3" s="121" t="s">
        <v>97</v>
      </c>
      <c r="R3" s="1" t="s">
        <v>98</v>
      </c>
      <c r="S3" s="1" t="s">
        <v>99</v>
      </c>
      <c r="T3" s="12" t="s">
        <v>135</v>
      </c>
      <c r="U3" s="12" t="s">
        <v>100</v>
      </c>
    </row>
    <row r="4" spans="1:21" s="6" customFormat="1" ht="16.5" customHeight="1">
      <c r="A4" s="14" t="s">
        <v>160</v>
      </c>
      <c r="B4" s="3" t="s">
        <v>59</v>
      </c>
      <c r="C4" s="3" t="s">
        <v>59</v>
      </c>
      <c r="D4" s="3" t="s">
        <v>64</v>
      </c>
      <c r="E4" s="3" t="s">
        <v>64</v>
      </c>
      <c r="F4" s="3" t="s">
        <v>64</v>
      </c>
      <c r="G4" s="3" t="s">
        <v>64</v>
      </c>
      <c r="H4" s="3" t="s">
        <v>64</v>
      </c>
      <c r="I4" s="3" t="s">
        <v>64</v>
      </c>
      <c r="J4" s="3" t="s">
        <v>64</v>
      </c>
      <c r="K4" s="96" t="s">
        <v>162</v>
      </c>
      <c r="L4" s="3" t="s">
        <v>65</v>
      </c>
      <c r="M4" s="3" t="s">
        <v>65</v>
      </c>
      <c r="N4" s="3" t="s">
        <v>64</v>
      </c>
      <c r="O4" s="3" t="s">
        <v>64</v>
      </c>
      <c r="P4" s="3" t="s">
        <v>57</v>
      </c>
      <c r="Q4" s="122" t="s">
        <v>57</v>
      </c>
      <c r="R4" s="3" t="s">
        <v>57</v>
      </c>
      <c r="S4" s="3" t="s">
        <v>57</v>
      </c>
      <c r="T4" s="3" t="s">
        <v>66</v>
      </c>
      <c r="U4" s="3" t="s">
        <v>64</v>
      </c>
    </row>
    <row r="5" spans="1:21" ht="17.100000000000001" customHeight="1">
      <c r="A5" s="40" t="s">
        <v>75</v>
      </c>
      <c r="B5" s="41">
        <v>674.59999999999991</v>
      </c>
      <c r="C5" s="42">
        <v>64710</v>
      </c>
      <c r="D5" s="101">
        <v>0.72535053256814064</v>
      </c>
      <c r="E5" s="101">
        <v>0.71789771671191749</v>
      </c>
      <c r="F5" s="101">
        <v>7.4528158562232379E-3</v>
      </c>
      <c r="G5" s="101">
        <v>4.4772907167196813E-2</v>
      </c>
      <c r="H5" s="101">
        <v>3.264840182648402E-4</v>
      </c>
      <c r="I5" s="101">
        <v>0.66396347020205837</v>
      </c>
      <c r="J5" s="101">
        <v>1.6287671180620585E-2</v>
      </c>
      <c r="K5" s="114">
        <v>0.12321392361111111</v>
      </c>
      <c r="L5" s="90">
        <v>48.917877260598878</v>
      </c>
      <c r="M5" s="90">
        <v>23.717758671805516</v>
      </c>
      <c r="N5" s="90">
        <v>67.34693877551021</v>
      </c>
      <c r="O5" s="90">
        <v>32.653061224489797</v>
      </c>
      <c r="P5" s="15">
        <v>22.5</v>
      </c>
      <c r="Q5" s="156">
        <v>2949</v>
      </c>
      <c r="R5" s="16">
        <v>8</v>
      </c>
      <c r="S5" s="16">
        <v>0</v>
      </c>
      <c r="T5" s="18" t="s">
        <v>131</v>
      </c>
      <c r="U5" s="85">
        <v>31</v>
      </c>
    </row>
    <row r="6" spans="1:21" ht="17.100000000000001" customHeight="1">
      <c r="A6" s="40" t="s">
        <v>6</v>
      </c>
      <c r="B6" s="41">
        <v>14189.639999999998</v>
      </c>
      <c r="C6" s="42">
        <v>1992381</v>
      </c>
      <c r="D6" s="101">
        <v>9.758056248904257</v>
      </c>
      <c r="E6" s="101">
        <v>6.931645108413159</v>
      </c>
      <c r="F6" s="101">
        <v>2.8264111404911003</v>
      </c>
      <c r="G6" s="101">
        <v>2.4130961072578279</v>
      </c>
      <c r="H6" s="101">
        <v>1.9168780721120122</v>
      </c>
      <c r="I6" s="101">
        <v>5.3561076246295478</v>
      </c>
      <c r="J6" s="101">
        <v>7.1974444904873536E-2</v>
      </c>
      <c r="K6" s="114">
        <v>6.5292279629629624</v>
      </c>
      <c r="L6" s="90">
        <v>31.431672784010523</v>
      </c>
      <c r="M6" s="90">
        <v>44.239733279697631</v>
      </c>
      <c r="N6" s="90">
        <v>41.537053979871914</v>
      </c>
      <c r="O6" s="90">
        <v>58.462946020128086</v>
      </c>
      <c r="P6" s="15">
        <v>1050</v>
      </c>
      <c r="Q6" s="156">
        <v>58005</v>
      </c>
      <c r="R6" s="16">
        <v>206</v>
      </c>
      <c r="S6" s="16">
        <v>8</v>
      </c>
      <c r="T6" s="18" t="s">
        <v>131</v>
      </c>
      <c r="U6" s="85">
        <v>841</v>
      </c>
    </row>
    <row r="7" spans="1:21" ht="17.100000000000001" customHeight="1">
      <c r="A7" s="40" t="s">
        <v>13</v>
      </c>
      <c r="B7" s="41">
        <v>1947.71</v>
      </c>
      <c r="C7" s="42">
        <v>281245</v>
      </c>
      <c r="D7" s="101">
        <v>1.8186184932415796</v>
      </c>
      <c r="E7" s="101">
        <v>1.6409566210900723</v>
      </c>
      <c r="F7" s="101">
        <v>0.17766187215150767</v>
      </c>
      <c r="G7" s="101">
        <v>1.2866510655702612</v>
      </c>
      <c r="H7" s="101">
        <v>1.0308371381763272E-2</v>
      </c>
      <c r="I7" s="101">
        <v>0.49624292240023066</v>
      </c>
      <c r="J7" s="101">
        <v>2.5416133889324587E-2</v>
      </c>
      <c r="K7" s="114">
        <v>0.74482878472222214</v>
      </c>
      <c r="L7" s="90">
        <v>40.046781849621091</v>
      </c>
      <c r="M7" s="90">
        <v>13.862347563330379</v>
      </c>
      <c r="N7" s="90">
        <v>74.285714285714292</v>
      </c>
      <c r="O7" s="90">
        <v>25.714285714285715</v>
      </c>
      <c r="P7" s="15">
        <v>110.2</v>
      </c>
      <c r="Q7" s="156">
        <v>10327</v>
      </c>
      <c r="R7" s="16">
        <v>60</v>
      </c>
      <c r="S7" s="89">
        <v>3</v>
      </c>
      <c r="T7" s="18" t="s">
        <v>131</v>
      </c>
      <c r="U7" s="85">
        <v>29</v>
      </c>
    </row>
    <row r="8" spans="1:21" ht="17.100000000000001" customHeight="1">
      <c r="A8" s="40" t="s">
        <v>15</v>
      </c>
      <c r="B8" s="41">
        <v>9564.5499999999993</v>
      </c>
      <c r="C8" s="42">
        <v>1106667</v>
      </c>
      <c r="D8" s="101">
        <v>12.090530435491029</v>
      </c>
      <c r="E8" s="101">
        <v>7.1097942385293154</v>
      </c>
      <c r="F8" s="101">
        <v>4.980736196961713</v>
      </c>
      <c r="G8" s="101">
        <v>4.646785438550955</v>
      </c>
      <c r="H8" s="101">
        <v>2.5464060857390942</v>
      </c>
      <c r="I8" s="101">
        <v>4.7904793218417199</v>
      </c>
      <c r="J8" s="101">
        <v>0.1068595893592595</v>
      </c>
      <c r="K8" s="114">
        <v>3.6870220833333325</v>
      </c>
      <c r="L8" s="90">
        <v>78.06048981947248</v>
      </c>
      <c r="M8" s="90">
        <v>68.94231294597283</v>
      </c>
      <c r="N8" s="90">
        <v>53.101361573373673</v>
      </c>
      <c r="O8" s="90">
        <v>46.898638426626327</v>
      </c>
      <c r="P8" s="15">
        <v>602.5</v>
      </c>
      <c r="Q8" s="156">
        <v>16179</v>
      </c>
      <c r="R8" s="16">
        <v>65</v>
      </c>
      <c r="S8" s="89">
        <v>9</v>
      </c>
      <c r="T8" s="18" t="s">
        <v>131</v>
      </c>
      <c r="U8" s="85">
        <v>403</v>
      </c>
    </row>
    <row r="9" spans="1:21" ht="17.100000000000001" customHeight="1">
      <c r="A9" s="40" t="s">
        <v>9</v>
      </c>
      <c r="B9" s="41">
        <v>13918.71</v>
      </c>
      <c r="C9" s="42">
        <v>5073194</v>
      </c>
      <c r="D9" s="101">
        <v>59.965155192986714</v>
      </c>
      <c r="E9" s="101">
        <v>50.647542797183135</v>
      </c>
      <c r="F9" s="101">
        <v>9.3176123958035806</v>
      </c>
      <c r="G9" s="101">
        <v>49.735033993597924</v>
      </c>
      <c r="H9" s="101">
        <v>8.0319899448797507</v>
      </c>
      <c r="I9" s="101">
        <v>1.8282753183996436</v>
      </c>
      <c r="J9" s="101">
        <v>0.36985593610940726</v>
      </c>
      <c r="K9" s="114">
        <v>16.565439201388887</v>
      </c>
      <c r="L9" s="90">
        <v>112.14885540317783</v>
      </c>
      <c r="M9" s="90">
        <v>222.53436402328683</v>
      </c>
      <c r="N9" s="90">
        <v>33.508956796628027</v>
      </c>
      <c r="O9" s="90">
        <v>66.491043203371973</v>
      </c>
      <c r="P9" s="56">
        <v>2689.5</v>
      </c>
      <c r="Q9" s="156">
        <v>160445</v>
      </c>
      <c r="R9" s="16">
        <v>550</v>
      </c>
      <c r="S9" s="89">
        <v>35</v>
      </c>
      <c r="T9" s="18" t="s">
        <v>131</v>
      </c>
      <c r="U9" s="85">
        <v>1934</v>
      </c>
    </row>
    <row r="10" spans="1:21" ht="17.100000000000001" customHeight="1">
      <c r="A10" s="40" t="s">
        <v>16</v>
      </c>
      <c r="B10" s="41">
        <v>6570.04</v>
      </c>
      <c r="C10" s="42">
        <v>19505784</v>
      </c>
      <c r="D10" s="101">
        <v>65.610790276827842</v>
      </c>
      <c r="E10" s="101">
        <v>60.663254411220265</v>
      </c>
      <c r="F10" s="101">
        <v>4.947535865607577</v>
      </c>
      <c r="G10" s="101">
        <v>29.868590243180705</v>
      </c>
      <c r="H10" s="101">
        <v>24.144562334897721</v>
      </c>
      <c r="I10" s="101">
        <v>0.84145805643969918</v>
      </c>
      <c r="J10" s="101">
        <v>10.756179642309712</v>
      </c>
      <c r="K10" s="114">
        <v>73.801263310185178</v>
      </c>
      <c r="L10" s="90">
        <v>70.363932884114334</v>
      </c>
      <c r="M10" s="90">
        <v>528.07273532785314</v>
      </c>
      <c r="N10" s="90">
        <v>11.757958130197878</v>
      </c>
      <c r="O10" s="90">
        <v>88.242041869802122</v>
      </c>
      <c r="P10" s="15">
        <v>16024.1</v>
      </c>
      <c r="Q10" s="156">
        <v>691318</v>
      </c>
      <c r="R10" s="16">
        <v>1780</v>
      </c>
      <c r="S10" s="89">
        <v>85</v>
      </c>
      <c r="T10" s="18" t="s">
        <v>131</v>
      </c>
      <c r="U10" s="85">
        <v>279</v>
      </c>
    </row>
    <row r="11" spans="1:21" ht="17.100000000000001" customHeight="1">
      <c r="A11" s="40" t="s">
        <v>14</v>
      </c>
      <c r="B11" s="41">
        <v>2422.7700000000004</v>
      </c>
      <c r="C11" s="42">
        <v>1662392</v>
      </c>
      <c r="D11" s="101">
        <v>18.263272380272273</v>
      </c>
      <c r="E11" s="101">
        <v>18.221007159739912</v>
      </c>
      <c r="F11" s="101">
        <v>4.226522053236105E-2</v>
      </c>
      <c r="G11" s="101">
        <v>10.579741253416241</v>
      </c>
      <c r="H11" s="101">
        <v>7.6455521318443473</v>
      </c>
      <c r="I11" s="101">
        <v>1.941506826169959E-2</v>
      </c>
      <c r="J11" s="101">
        <v>1.8563926749986057E-2</v>
      </c>
      <c r="K11" s="114">
        <v>5.1109999999999998</v>
      </c>
      <c r="L11" s="90">
        <v>42.322711809417015</v>
      </c>
      <c r="M11" s="90">
        <v>21.686017621354175</v>
      </c>
      <c r="N11" s="90">
        <v>66.120218579234972</v>
      </c>
      <c r="O11" s="90">
        <v>33.879781420765028</v>
      </c>
      <c r="P11" s="15">
        <v>936.2</v>
      </c>
      <c r="Q11" s="156">
        <v>82518</v>
      </c>
      <c r="R11" s="16">
        <v>198</v>
      </c>
      <c r="S11" s="89">
        <v>30</v>
      </c>
      <c r="T11" s="18" t="s">
        <v>131</v>
      </c>
      <c r="U11" s="85">
        <v>83</v>
      </c>
    </row>
    <row r="12" spans="1:21" ht="17.100000000000001" customHeight="1">
      <c r="A12" s="40" t="s">
        <v>74</v>
      </c>
      <c r="B12" s="41">
        <v>9907.14</v>
      </c>
      <c r="C12" s="42">
        <v>669998</v>
      </c>
      <c r="D12" s="101">
        <v>4.8445174741084607</v>
      </c>
      <c r="E12" s="101">
        <v>3.8772456779055711</v>
      </c>
      <c r="F12" s="101">
        <v>0.96727179620289083</v>
      </c>
      <c r="G12" s="101">
        <v>0.92169425434395769</v>
      </c>
      <c r="H12" s="101">
        <v>0.52323233636029776</v>
      </c>
      <c r="I12" s="101">
        <v>3.3028338070406211</v>
      </c>
      <c r="J12" s="101">
        <v>9.6757076363585326E-2</v>
      </c>
      <c r="K12" s="114">
        <v>2.0515382291666668</v>
      </c>
      <c r="L12" s="90">
        <v>40.87644468548595</v>
      </c>
      <c r="M12" s="90">
        <v>26.082021005752431</v>
      </c>
      <c r="N12" s="90">
        <v>61.047463175122751</v>
      </c>
      <c r="O12" s="90">
        <v>38.952536824877249</v>
      </c>
      <c r="P12" s="15">
        <v>315.8</v>
      </c>
      <c r="Q12" s="156">
        <v>8939</v>
      </c>
      <c r="R12" s="16">
        <v>44</v>
      </c>
      <c r="S12" s="89">
        <v>6</v>
      </c>
      <c r="T12" s="18" t="s">
        <v>131</v>
      </c>
      <c r="U12" s="85">
        <v>200</v>
      </c>
    </row>
    <row r="13" spans="1:21" ht="17.100000000000001" customHeight="1">
      <c r="A13" s="40" t="s">
        <v>18</v>
      </c>
      <c r="B13" s="41">
        <v>13031.789999999999</v>
      </c>
      <c r="C13" s="42">
        <v>1448886</v>
      </c>
      <c r="D13" s="101">
        <v>19.512210383047965</v>
      </c>
      <c r="E13" s="101">
        <v>16.901769608606138</v>
      </c>
      <c r="F13" s="101">
        <v>2.6104407744418201</v>
      </c>
      <c r="G13" s="101">
        <v>3.0763941274073701</v>
      </c>
      <c r="H13" s="101">
        <v>6.9544978495319469</v>
      </c>
      <c r="I13" s="101">
        <v>8.9915639769693634</v>
      </c>
      <c r="J13" s="101">
        <v>0.48975442913927619</v>
      </c>
      <c r="K13" s="114">
        <v>4.3099999999999996</v>
      </c>
      <c r="L13" s="90">
        <v>87.510486533061723</v>
      </c>
      <c r="M13" s="90">
        <v>44.388411295521017</v>
      </c>
      <c r="N13" s="90">
        <v>66.346639717028808</v>
      </c>
      <c r="O13" s="90">
        <v>33.6533602829712</v>
      </c>
      <c r="P13" s="15">
        <v>578.1</v>
      </c>
      <c r="Q13" s="156">
        <v>49519</v>
      </c>
      <c r="R13" s="16">
        <v>62</v>
      </c>
      <c r="S13" s="89">
        <v>4</v>
      </c>
      <c r="T13" s="18" t="s">
        <v>131</v>
      </c>
      <c r="U13" s="85">
        <v>877</v>
      </c>
    </row>
    <row r="14" spans="1:21" ht="17.100000000000001" customHeight="1">
      <c r="A14" s="40" t="s">
        <v>123</v>
      </c>
      <c r="B14" s="41">
        <v>12099.14</v>
      </c>
      <c r="C14" s="42">
        <v>1842805</v>
      </c>
      <c r="D14" s="101">
        <v>10.90317532235092</v>
      </c>
      <c r="E14" s="101">
        <v>9.6670714879041455</v>
      </c>
      <c r="F14" s="101">
        <v>1.2361038344467747</v>
      </c>
      <c r="G14" s="101">
        <v>5.425812509705719</v>
      </c>
      <c r="H14" s="101">
        <v>3.1635166631463698</v>
      </c>
      <c r="I14" s="101">
        <v>2.2864173823596632</v>
      </c>
      <c r="J14" s="101">
        <v>2.7428767139168631E-2</v>
      </c>
      <c r="K14" s="114">
        <v>5.71</v>
      </c>
      <c r="L14" s="90">
        <v>48.525599064551258</v>
      </c>
      <c r="M14" s="90">
        <v>88.766339752227907</v>
      </c>
      <c r="N14" s="90">
        <v>35.344827586206897</v>
      </c>
      <c r="O14" s="90">
        <v>64.65517241379311</v>
      </c>
      <c r="P14" s="15">
        <v>874.7</v>
      </c>
      <c r="Q14" s="156">
        <v>36463</v>
      </c>
      <c r="R14" s="16">
        <v>123</v>
      </c>
      <c r="S14" s="89">
        <v>20</v>
      </c>
      <c r="T14" s="18" t="s">
        <v>131</v>
      </c>
      <c r="U14" s="85">
        <v>1061</v>
      </c>
    </row>
    <row r="15" spans="1:21" ht="17.100000000000001" customHeight="1">
      <c r="A15" s="40" t="s">
        <v>12</v>
      </c>
      <c r="B15" s="41">
        <v>17056.37</v>
      </c>
      <c r="C15" s="42">
        <v>365136</v>
      </c>
      <c r="D15" s="101">
        <v>3.2832006167107606</v>
      </c>
      <c r="E15" s="101">
        <v>3.2099747413698481</v>
      </c>
      <c r="F15" s="101">
        <v>7.3054642464200112E-2</v>
      </c>
      <c r="G15" s="101">
        <v>0.29473181208160737</v>
      </c>
      <c r="H15" s="101">
        <v>2.1836484018492546</v>
      </c>
      <c r="I15" s="101">
        <v>0.80410807403890316</v>
      </c>
      <c r="J15" s="101">
        <v>7.1232874099522419E-4</v>
      </c>
      <c r="K15" s="114">
        <v>0.73299999999999998</v>
      </c>
      <c r="L15" s="90">
        <v>15.818946340572158</v>
      </c>
      <c r="M15" s="90">
        <v>2.8122571272128281</v>
      </c>
      <c r="N15" s="90">
        <v>84.905660377358487</v>
      </c>
      <c r="O15" s="90">
        <v>15.09433962264151</v>
      </c>
      <c r="P15" s="15">
        <v>104.2</v>
      </c>
      <c r="Q15" s="156">
        <v>8243</v>
      </c>
      <c r="R15" s="16">
        <v>49</v>
      </c>
      <c r="S15" s="89">
        <v>24</v>
      </c>
      <c r="T15" s="18" t="s">
        <v>131</v>
      </c>
      <c r="U15" s="85">
        <v>511</v>
      </c>
    </row>
    <row r="16" spans="1:21" ht="17.100000000000001" customHeight="1">
      <c r="A16" s="40" t="s">
        <v>11</v>
      </c>
      <c r="B16" s="41">
        <v>7113.130000000001</v>
      </c>
      <c r="C16" s="42">
        <v>332862</v>
      </c>
      <c r="D16" s="101">
        <v>15.219282999034874</v>
      </c>
      <c r="E16" s="101">
        <v>13.59371446831274</v>
      </c>
      <c r="F16" s="101">
        <v>1.6255685307221337</v>
      </c>
      <c r="G16" s="101">
        <v>1.5571331487586397</v>
      </c>
      <c r="H16" s="101">
        <v>1.9689349303839472</v>
      </c>
      <c r="I16" s="101">
        <v>11.519283413036442</v>
      </c>
      <c r="J16" s="101">
        <v>0.17393150685584707</v>
      </c>
      <c r="K16" s="114">
        <v>1.01</v>
      </c>
      <c r="L16" s="90">
        <v>65.618879085636806</v>
      </c>
      <c r="M16" s="90">
        <v>38.266167382571354</v>
      </c>
      <c r="N16" s="90">
        <v>63.164893617021278</v>
      </c>
      <c r="O16" s="90">
        <v>36.835106382978722</v>
      </c>
      <c r="P16" s="15">
        <v>137.6</v>
      </c>
      <c r="Q16" s="156">
        <v>7098</v>
      </c>
      <c r="R16" s="16">
        <v>40</v>
      </c>
      <c r="S16" s="89">
        <v>3</v>
      </c>
      <c r="T16" s="18" t="s">
        <v>131</v>
      </c>
      <c r="U16" s="85">
        <v>280</v>
      </c>
    </row>
    <row r="17" spans="1:21" ht="17.100000000000001" customHeight="1">
      <c r="A17" s="40" t="s">
        <v>10</v>
      </c>
      <c r="B17" s="41">
        <v>15918.329999999998</v>
      </c>
      <c r="C17" s="42">
        <v>1479207</v>
      </c>
      <c r="D17" s="101">
        <v>22.784734506209265</v>
      </c>
      <c r="E17" s="101">
        <v>17.595260144552746</v>
      </c>
      <c r="F17" s="101">
        <v>5.189474361656532</v>
      </c>
      <c r="G17" s="101">
        <v>3.5028109977782633</v>
      </c>
      <c r="H17" s="101">
        <v>6.3061039339471341</v>
      </c>
      <c r="I17" s="101">
        <v>12.869181294514586</v>
      </c>
      <c r="J17" s="101">
        <v>0.10663827996928942</v>
      </c>
      <c r="K17" s="114">
        <v>4.7300000000000004</v>
      </c>
      <c r="L17" s="90">
        <v>43.467295734833755</v>
      </c>
      <c r="M17" s="90">
        <v>93.981047614181563</v>
      </c>
      <c r="N17" s="90">
        <v>31.624459542927735</v>
      </c>
      <c r="O17" s="90">
        <v>68.375540457072262</v>
      </c>
      <c r="P17" s="15">
        <v>732.5</v>
      </c>
      <c r="Q17" s="156">
        <v>43996</v>
      </c>
      <c r="R17" s="16">
        <v>78</v>
      </c>
      <c r="S17" s="89">
        <v>11</v>
      </c>
      <c r="T17" s="18" t="s">
        <v>131</v>
      </c>
      <c r="U17" s="85">
        <v>336</v>
      </c>
    </row>
    <row r="18" spans="1:21" ht="17.100000000000001" customHeight="1">
      <c r="A18" s="40" t="s">
        <v>8</v>
      </c>
      <c r="B18" s="41">
        <v>20738.23</v>
      </c>
      <c r="C18" s="42">
        <v>721587</v>
      </c>
      <c r="D18" s="101">
        <v>10.818468953595385</v>
      </c>
      <c r="E18" s="101">
        <v>10.611398329509406</v>
      </c>
      <c r="F18" s="101">
        <v>0.20707062408597959</v>
      </c>
      <c r="G18" s="101">
        <v>0.62674661181882985</v>
      </c>
      <c r="H18" s="101">
        <v>3.2212150659029599</v>
      </c>
      <c r="I18" s="101">
        <v>6.9347369563461774</v>
      </c>
      <c r="J18" s="101">
        <v>3.5770319527414843E-2</v>
      </c>
      <c r="K18" s="114">
        <v>1.829</v>
      </c>
      <c r="L18" s="90">
        <v>34.907452773685769</v>
      </c>
      <c r="M18" s="90">
        <v>8.0216621272863762</v>
      </c>
      <c r="N18" s="90">
        <v>81.314168377823407</v>
      </c>
      <c r="O18" s="90">
        <v>18.68583162217659</v>
      </c>
      <c r="P18" s="15">
        <v>244.1</v>
      </c>
      <c r="Q18" s="156">
        <v>11889</v>
      </c>
      <c r="R18" s="16">
        <v>97</v>
      </c>
      <c r="S18" s="89">
        <v>4</v>
      </c>
      <c r="T18" s="18" t="s">
        <v>131</v>
      </c>
      <c r="U18" s="85">
        <v>624</v>
      </c>
    </row>
    <row r="19" spans="1:21" ht="17.100000000000001" customHeight="1">
      <c r="A19" s="40" t="s">
        <v>17</v>
      </c>
      <c r="B19" s="41">
        <v>17054.03</v>
      </c>
      <c r="C19" s="42">
        <v>1232939</v>
      </c>
      <c r="D19" s="101">
        <v>15.285238317317209</v>
      </c>
      <c r="E19" s="101">
        <v>10.60942953148203</v>
      </c>
      <c r="F19" s="101">
        <v>4.6758087858351765</v>
      </c>
      <c r="G19" s="101">
        <v>3.9378619902851102</v>
      </c>
      <c r="H19" s="101">
        <v>3.9585743141151633</v>
      </c>
      <c r="I19" s="101">
        <v>7.3731161681675843</v>
      </c>
      <c r="J19" s="101">
        <v>1.5685844749348352E-2</v>
      </c>
      <c r="K19" s="114">
        <v>3.6779999999999999</v>
      </c>
      <c r="L19" s="90">
        <v>53.50006698029425</v>
      </c>
      <c r="M19" s="90">
        <v>106.43499240797975</v>
      </c>
      <c r="N19" s="90">
        <v>33.451118963486458</v>
      </c>
      <c r="O19" s="90">
        <v>66.548881036513549</v>
      </c>
      <c r="P19" s="15">
        <v>546.9</v>
      </c>
      <c r="Q19" s="156">
        <v>21723</v>
      </c>
      <c r="R19" s="16">
        <v>142</v>
      </c>
      <c r="S19" s="89">
        <v>12</v>
      </c>
      <c r="T19" s="18" t="s">
        <v>131</v>
      </c>
      <c r="U19" s="85">
        <v>347</v>
      </c>
    </row>
    <row r="20" spans="1:21" ht="17.100000000000001" customHeight="1">
      <c r="A20" s="40" t="s">
        <v>0</v>
      </c>
      <c r="B20" s="41">
        <v>12391.639999999998</v>
      </c>
      <c r="C20" s="42">
        <v>511421</v>
      </c>
      <c r="D20" s="101">
        <v>8.8555164870628271</v>
      </c>
      <c r="E20" s="101">
        <v>6.6303484273551065</v>
      </c>
      <c r="F20" s="101">
        <v>2.2251680597077201</v>
      </c>
      <c r="G20" s="101">
        <v>1.0651736307014998</v>
      </c>
      <c r="H20" s="101">
        <v>1.0237118617668259</v>
      </c>
      <c r="I20" s="101">
        <v>6.7618830493833881</v>
      </c>
      <c r="J20" s="101">
        <v>4.747945211113316E-3</v>
      </c>
      <c r="K20" s="114">
        <v>1.423</v>
      </c>
      <c r="L20" s="90">
        <v>29.204033583180248</v>
      </c>
      <c r="M20" s="90">
        <v>36.428989808185776</v>
      </c>
      <c r="N20" s="90">
        <v>44.495944380069524</v>
      </c>
      <c r="O20" s="90">
        <v>55.504055619930476</v>
      </c>
      <c r="P20" s="15">
        <v>187</v>
      </c>
      <c r="Q20" s="156">
        <v>9159</v>
      </c>
      <c r="R20" s="16">
        <v>48</v>
      </c>
      <c r="S20" s="89">
        <v>3</v>
      </c>
      <c r="T20" s="18" t="s">
        <v>131</v>
      </c>
      <c r="U20" s="85">
        <v>155</v>
      </c>
    </row>
    <row r="21" spans="1:21" ht="17.100000000000001" customHeight="1">
      <c r="A21" s="40" t="s">
        <v>7</v>
      </c>
      <c r="B21" s="41">
        <v>17483.760000000002</v>
      </c>
      <c r="C21" s="42">
        <v>665487</v>
      </c>
      <c r="D21" s="101">
        <v>8.8942223325218279</v>
      </c>
      <c r="E21" s="101">
        <v>8.1566476803061896</v>
      </c>
      <c r="F21" s="101">
        <v>0.73757465221563878</v>
      </c>
      <c r="G21" s="101">
        <v>1.1422455295541327</v>
      </c>
      <c r="H21" s="101">
        <v>2.5001413861210118</v>
      </c>
      <c r="I21" s="101">
        <v>5.2319145644047369</v>
      </c>
      <c r="J21" s="101">
        <v>1.9920852441947391E-2</v>
      </c>
      <c r="K21" s="114">
        <v>1.8380000000000001</v>
      </c>
      <c r="L21" s="90">
        <v>20.240562197208032</v>
      </c>
      <c r="M21" s="90">
        <v>12.83693472684285</v>
      </c>
      <c r="N21" s="90">
        <v>61.191335740072205</v>
      </c>
      <c r="O21" s="90">
        <v>38.808664259927795</v>
      </c>
      <c r="P21" s="15">
        <v>253</v>
      </c>
      <c r="Q21" s="156">
        <v>12730</v>
      </c>
      <c r="R21" s="16">
        <v>27</v>
      </c>
      <c r="S21" s="89">
        <v>9</v>
      </c>
      <c r="T21" s="18" t="s">
        <v>131</v>
      </c>
      <c r="U21" s="85">
        <v>224</v>
      </c>
    </row>
    <row r="22" spans="1:21" ht="17.100000000000001" customHeight="1">
      <c r="A22" s="40" t="s">
        <v>1</v>
      </c>
      <c r="B22" s="41">
        <v>6247.3199999999988</v>
      </c>
      <c r="C22" s="42">
        <v>224056</v>
      </c>
      <c r="D22" s="101">
        <v>1.7604008634013084</v>
      </c>
      <c r="E22" s="101">
        <v>1.3473244421525101</v>
      </c>
      <c r="F22" s="101">
        <v>0.4130764212487979</v>
      </c>
      <c r="G22" s="101">
        <v>0.12429882077194604</v>
      </c>
      <c r="H22" s="101">
        <v>0.65691336965754443</v>
      </c>
      <c r="I22" s="101">
        <v>0.97781880995811921</v>
      </c>
      <c r="J22" s="101">
        <v>1.3698630136986301E-3</v>
      </c>
      <c r="K22" s="114">
        <v>0.59699999999999998</v>
      </c>
      <c r="L22" s="90">
        <v>44.668728755629999</v>
      </c>
      <c r="M22" s="90">
        <v>23.88229062182198</v>
      </c>
      <c r="N22" s="90">
        <v>65.161290322580641</v>
      </c>
      <c r="O22" s="90">
        <v>34.838709677419352</v>
      </c>
      <c r="P22" s="15">
        <v>79.2</v>
      </c>
      <c r="Q22" s="156">
        <v>1673</v>
      </c>
      <c r="R22" s="16">
        <v>17</v>
      </c>
      <c r="S22" s="89">
        <v>1</v>
      </c>
      <c r="T22" s="18" t="s">
        <v>131</v>
      </c>
      <c r="U22" s="85">
        <v>83</v>
      </c>
    </row>
    <row r="23" spans="1:21" ht="17.100000000000001" customHeight="1">
      <c r="A23" s="40" t="s">
        <v>2</v>
      </c>
      <c r="B23" s="41">
        <v>18591.47</v>
      </c>
      <c r="C23" s="42">
        <v>752852</v>
      </c>
      <c r="D23" s="101">
        <v>6.2096017032169435</v>
      </c>
      <c r="E23" s="101">
        <v>5.1618508805510039</v>
      </c>
      <c r="F23" s="101">
        <v>1.0477508226659382</v>
      </c>
      <c r="G23" s="101">
        <v>0.68734120234280027</v>
      </c>
      <c r="H23" s="101">
        <v>3.4523169441514061</v>
      </c>
      <c r="I23" s="101">
        <v>1.2712128992003802</v>
      </c>
      <c r="J23" s="101">
        <v>0.79873065752235539</v>
      </c>
      <c r="K23" s="114">
        <v>2.23</v>
      </c>
      <c r="L23" s="90">
        <v>12.765878625936237</v>
      </c>
      <c r="M23" s="90">
        <v>22.965751497915441</v>
      </c>
      <c r="N23" s="90">
        <v>35.727109515260324</v>
      </c>
      <c r="O23" s="90">
        <v>64.272890484739676</v>
      </c>
      <c r="P23" s="15">
        <v>304.7</v>
      </c>
      <c r="Q23" s="156">
        <v>13012</v>
      </c>
      <c r="R23" s="16">
        <v>24</v>
      </c>
      <c r="S23" s="89">
        <v>7</v>
      </c>
      <c r="T23" s="18" t="s">
        <v>131</v>
      </c>
      <c r="U23" s="85">
        <v>135</v>
      </c>
    </row>
    <row r="24" spans="1:21" ht="17.100000000000001" customHeight="1">
      <c r="A24" s="40" t="s">
        <v>3</v>
      </c>
      <c r="B24" s="41">
        <v>9562.51</v>
      </c>
      <c r="C24" s="42">
        <v>364060</v>
      </c>
      <c r="D24" s="101">
        <v>3.5808133177746608</v>
      </c>
      <c r="E24" s="101">
        <v>2.3908823697627541</v>
      </c>
      <c r="F24" s="101">
        <v>1.1899309480119062</v>
      </c>
      <c r="G24" s="101">
        <v>0.54790737492485675</v>
      </c>
      <c r="H24" s="101">
        <v>1.3236725914520031</v>
      </c>
      <c r="I24" s="101">
        <v>1.7069785568720268</v>
      </c>
      <c r="J24" s="101">
        <v>2.254794525773558E-3</v>
      </c>
      <c r="K24" s="114">
        <v>0.98199999999999998</v>
      </c>
      <c r="L24" s="90">
        <v>14.170513909663995</v>
      </c>
      <c r="M24" s="90">
        <v>23.491226267357426</v>
      </c>
      <c r="N24" s="90">
        <v>37.625754527162975</v>
      </c>
      <c r="O24" s="90">
        <v>62.374245472837025</v>
      </c>
      <c r="P24" s="15">
        <v>129.80000000000001</v>
      </c>
      <c r="Q24" s="156">
        <v>4378</v>
      </c>
      <c r="R24" s="16">
        <v>11</v>
      </c>
      <c r="S24" s="89">
        <v>2</v>
      </c>
      <c r="T24" s="18" t="s">
        <v>131</v>
      </c>
      <c r="U24" s="85">
        <v>129</v>
      </c>
    </row>
    <row r="25" spans="1:21" ht="17.100000000000001" customHeight="1">
      <c r="A25" s="40" t="s">
        <v>4</v>
      </c>
      <c r="B25" s="41">
        <v>8425.49</v>
      </c>
      <c r="C25" s="42">
        <v>447571</v>
      </c>
      <c r="D25" s="101">
        <v>2.3875559871930192</v>
      </c>
      <c r="E25" s="101">
        <v>1.7052147388866572</v>
      </c>
      <c r="F25" s="101">
        <v>0.68234124830636211</v>
      </c>
      <c r="G25" s="101">
        <v>0.65908226786369006</v>
      </c>
      <c r="H25" s="101">
        <v>1.0946012305594952</v>
      </c>
      <c r="I25" s="101">
        <v>0.63263961205750563</v>
      </c>
      <c r="J25" s="101">
        <v>1.2328767123287671E-3</v>
      </c>
      <c r="K25" s="114">
        <v>1.363</v>
      </c>
      <c r="L25" s="90">
        <v>10.122003382720971</v>
      </c>
      <c r="M25" s="90">
        <v>20.801181263573369</v>
      </c>
      <c r="N25" s="90">
        <v>32.732732732732735</v>
      </c>
      <c r="O25" s="90">
        <v>67.267267267267272</v>
      </c>
      <c r="P25" s="15">
        <v>204.4</v>
      </c>
      <c r="Q25" s="156">
        <v>13703</v>
      </c>
      <c r="R25" s="16">
        <v>17</v>
      </c>
      <c r="S25" s="89">
        <v>1</v>
      </c>
      <c r="T25" s="18" t="s">
        <v>131</v>
      </c>
      <c r="U25" s="85">
        <v>110</v>
      </c>
    </row>
    <row r="26" spans="1:21" ht="17.100000000000001" customHeight="1">
      <c r="A26" s="40" t="s">
        <v>5</v>
      </c>
      <c r="B26" s="41">
        <v>13301.329999999996</v>
      </c>
      <c r="C26" s="42">
        <v>478443</v>
      </c>
      <c r="D26" s="101">
        <v>1.8969267441985012</v>
      </c>
      <c r="E26" s="101">
        <v>0.9759987891571269</v>
      </c>
      <c r="F26" s="101">
        <v>0.92092795504137459</v>
      </c>
      <c r="G26" s="101">
        <v>0.60688815972104637</v>
      </c>
      <c r="H26" s="101">
        <v>1.1236255546736271</v>
      </c>
      <c r="I26" s="101">
        <v>0.16621668276859833</v>
      </c>
      <c r="J26" s="101">
        <v>1.9634703522947825E-4</v>
      </c>
      <c r="K26" s="114">
        <v>1.389</v>
      </c>
      <c r="L26" s="90">
        <v>3.6306241892716851</v>
      </c>
      <c r="M26" s="90">
        <v>46.471989622677569</v>
      </c>
      <c r="N26" s="90">
        <v>7.2463768115942031</v>
      </c>
      <c r="O26" s="90">
        <v>92.753623188405797</v>
      </c>
      <c r="P26" s="15">
        <v>213.4</v>
      </c>
      <c r="Q26" s="156">
        <v>5228</v>
      </c>
      <c r="R26" s="16">
        <v>29</v>
      </c>
      <c r="S26" s="89">
        <v>3</v>
      </c>
      <c r="T26" s="18" t="s">
        <v>131</v>
      </c>
      <c r="U26" s="85">
        <v>19</v>
      </c>
    </row>
    <row r="27" spans="1:21" ht="17.100000000000001" customHeight="1">
      <c r="C27" s="47"/>
      <c r="D27" s="102"/>
      <c r="E27" s="102"/>
      <c r="F27" s="102"/>
      <c r="G27" s="102"/>
      <c r="H27" s="102"/>
      <c r="I27" s="102"/>
      <c r="J27" s="102"/>
      <c r="K27" s="102"/>
      <c r="L27" s="97"/>
      <c r="M27" s="97"/>
      <c r="N27" s="97"/>
      <c r="O27" s="97"/>
      <c r="P27" s="61"/>
      <c r="Q27" s="123"/>
      <c r="R27" s="62"/>
      <c r="S27" s="62"/>
      <c r="U27" s="62"/>
    </row>
    <row r="28" spans="1:21" ht="24.95" customHeight="1">
      <c r="A28" s="31" t="s">
        <v>118</v>
      </c>
      <c r="B28" s="36">
        <f t="shared" ref="B28:K28" si="0">SUM(B5:B26)</f>
        <v>248209.69999999998</v>
      </c>
      <c r="C28" s="37">
        <f t="shared" si="0"/>
        <v>41223683</v>
      </c>
      <c r="D28" s="103">
        <f t="shared" si="0"/>
        <v>304.46763956803579</v>
      </c>
      <c r="E28" s="103">
        <f t="shared" si="0"/>
        <v>258.36622937070177</v>
      </c>
      <c r="F28" s="103">
        <f t="shared" si="0"/>
        <v>46.101238964457302</v>
      </c>
      <c r="G28" s="103">
        <f t="shared" si="0"/>
        <v>122.7507934468006</v>
      </c>
      <c r="H28" s="103">
        <f t="shared" si="0"/>
        <v>83.750729858491923</v>
      </c>
      <c r="I28" s="103">
        <f t="shared" si="0"/>
        <v>84.825847029292675</v>
      </c>
      <c r="J28" s="103">
        <f t="shared" si="0"/>
        <v>13.140269233450558</v>
      </c>
      <c r="K28" s="103">
        <f t="shared" si="0"/>
        <v>140.43553349537038</v>
      </c>
      <c r="L28" s="51">
        <v>40.75</v>
      </c>
      <c r="M28" s="51">
        <v>61.17</v>
      </c>
      <c r="N28" s="51">
        <v>40</v>
      </c>
      <c r="O28" s="51">
        <v>60</v>
      </c>
      <c r="P28" s="36">
        <f>SUM(P5:P26)</f>
        <v>26340.400000000001</v>
      </c>
      <c r="Q28" s="124">
        <f>SUM(Q5:Q26)</f>
        <v>1269494</v>
      </c>
      <c r="R28" s="37">
        <f>SUM(R5:R26)</f>
        <v>3675</v>
      </c>
      <c r="S28" s="37">
        <f>SUM(S5:S26)</f>
        <v>280</v>
      </c>
      <c r="T28" s="37" t="s">
        <v>131</v>
      </c>
      <c r="U28" s="37">
        <f>SUM(U5:U27)</f>
        <v>8691</v>
      </c>
    </row>
    <row r="29" spans="1:21" ht="17.100000000000001" customHeight="1">
      <c r="C29" s="47"/>
      <c r="G29" s="102"/>
      <c r="H29" s="102"/>
      <c r="I29" s="102"/>
      <c r="J29" s="102"/>
      <c r="K29" s="102"/>
    </row>
    <row r="30" spans="1:21" ht="17.100000000000001" customHeight="1">
      <c r="C30" s="47"/>
      <c r="K30" s="113"/>
    </row>
    <row r="31" spans="1:21" ht="17.100000000000001" customHeight="1">
      <c r="C31" s="47"/>
    </row>
    <row r="32" spans="1:21" ht="17.100000000000001" customHeight="1">
      <c r="C32" s="47"/>
    </row>
    <row r="33" spans="3:3" ht="17.100000000000001" customHeight="1">
      <c r="C33" s="47"/>
    </row>
    <row r="34" spans="3:3" ht="17.100000000000001" customHeight="1">
      <c r="C34" s="47"/>
    </row>
    <row r="35" spans="3:3" ht="17.100000000000001" customHeight="1">
      <c r="C35" s="47"/>
    </row>
    <row r="36" spans="3:3" ht="17.100000000000001" customHeight="1">
      <c r="C36" s="47"/>
    </row>
    <row r="37" spans="3:3" ht="17.100000000000001" customHeight="1">
      <c r="C37" s="47"/>
    </row>
    <row r="38" spans="3:3" ht="17.100000000000001" customHeight="1">
      <c r="C38" s="47"/>
    </row>
    <row r="39" spans="3:3" ht="17.100000000000001" customHeight="1">
      <c r="C39" s="47"/>
    </row>
    <row r="40" spans="3:3" ht="17.100000000000001" customHeight="1">
      <c r="C40" s="47"/>
    </row>
    <row r="41" spans="3:3" ht="17.100000000000001" customHeight="1">
      <c r="C41" s="47"/>
    </row>
    <row r="42" spans="3:3" ht="17.100000000000001" customHeight="1">
      <c r="C42" s="47"/>
    </row>
    <row r="43" spans="3:3" ht="17.100000000000001" customHeight="1">
      <c r="C43" s="47"/>
    </row>
    <row r="44" spans="3:3" ht="17.100000000000001" customHeight="1">
      <c r="C44" s="47"/>
    </row>
    <row r="45" spans="3:3" ht="17.100000000000001" customHeight="1">
      <c r="C45" s="47"/>
    </row>
    <row r="46" spans="3:3" ht="17.100000000000001" customHeight="1">
      <c r="C46" s="47"/>
    </row>
    <row r="47" spans="3:3" ht="17.100000000000001" customHeight="1">
      <c r="C47" s="47"/>
    </row>
    <row r="48" spans="3:3" ht="17.100000000000001" customHeight="1">
      <c r="C48" s="47"/>
    </row>
    <row r="49" spans="3:3" ht="17.100000000000001" customHeight="1">
      <c r="C49" s="47"/>
    </row>
    <row r="50" spans="3:3" ht="17.100000000000001" customHeight="1">
      <c r="C50" s="47"/>
    </row>
    <row r="51" spans="3:3" ht="17.100000000000001" customHeight="1">
      <c r="C51" s="47"/>
    </row>
    <row r="52" spans="3:3" ht="17.100000000000001" customHeight="1">
      <c r="C52" s="47"/>
    </row>
    <row r="53" spans="3:3" ht="17.100000000000001" customHeight="1">
      <c r="C53" s="47"/>
    </row>
    <row r="54" spans="3:3" ht="17.100000000000001" customHeight="1">
      <c r="C54" s="47"/>
    </row>
    <row r="55" spans="3:3" ht="17.100000000000001" customHeight="1">
      <c r="C55" s="47"/>
    </row>
    <row r="56" spans="3:3" ht="17.100000000000001" customHeight="1">
      <c r="C56" s="47"/>
    </row>
    <row r="57" spans="3:3" ht="17.100000000000001" customHeight="1">
      <c r="C57" s="47"/>
    </row>
    <row r="58" spans="3:3" ht="17.100000000000001" customHeight="1">
      <c r="C58" s="47"/>
    </row>
    <row r="59" spans="3:3" ht="17.100000000000001" customHeight="1">
      <c r="C59" s="47"/>
    </row>
    <row r="60" spans="3:3" ht="17.100000000000001" customHeight="1">
      <c r="C60" s="47"/>
    </row>
    <row r="61" spans="3:3" ht="17.100000000000001" customHeight="1">
      <c r="C61" s="47"/>
    </row>
    <row r="62" spans="3:3" ht="17.100000000000001" customHeight="1">
      <c r="C62" s="47"/>
    </row>
    <row r="63" spans="3:3" ht="17.100000000000001" customHeight="1">
      <c r="C63" s="47"/>
    </row>
    <row r="64" spans="3:3" ht="17.100000000000001" customHeight="1">
      <c r="C64" s="47"/>
    </row>
    <row r="65" spans="3:3" ht="17.100000000000001" customHeight="1">
      <c r="C65" s="47"/>
    </row>
    <row r="66" spans="3:3" ht="17.100000000000001" customHeight="1">
      <c r="C66" s="47"/>
    </row>
    <row r="67" spans="3:3" ht="17.100000000000001" customHeight="1">
      <c r="C67" s="47"/>
    </row>
    <row r="68" spans="3:3" ht="17.100000000000001" customHeight="1">
      <c r="C68" s="47"/>
    </row>
    <row r="69" spans="3:3" ht="17.100000000000001" customHeight="1">
      <c r="C69" s="47"/>
    </row>
    <row r="70" spans="3:3" ht="17.100000000000001" customHeight="1">
      <c r="C70" s="47"/>
    </row>
    <row r="71" spans="3:3" ht="17.100000000000001" customHeight="1">
      <c r="C71" s="47"/>
    </row>
    <row r="72" spans="3:3" ht="17.100000000000001" customHeight="1">
      <c r="C72" s="47"/>
    </row>
    <row r="73" spans="3:3" ht="17.100000000000001" customHeight="1">
      <c r="C73" s="47"/>
    </row>
    <row r="74" spans="3:3" ht="17.100000000000001" customHeight="1">
      <c r="C74" s="47"/>
    </row>
    <row r="75" spans="3:3" ht="17.100000000000001" customHeight="1">
      <c r="C75" s="47"/>
    </row>
    <row r="76" spans="3:3" ht="17.100000000000001" customHeight="1">
      <c r="C76" s="47"/>
    </row>
    <row r="77" spans="3:3" ht="17.100000000000001" customHeight="1">
      <c r="C77" s="47"/>
    </row>
    <row r="78" spans="3:3" ht="17.100000000000001" customHeight="1">
      <c r="C78" s="47"/>
    </row>
    <row r="79" spans="3:3" ht="17.100000000000001" customHeight="1">
      <c r="C79" s="47"/>
    </row>
    <row r="80" spans="3:3" ht="17.100000000000001" customHeight="1">
      <c r="C80" s="47"/>
    </row>
    <row r="81" spans="3:3" ht="17.100000000000001" customHeight="1">
      <c r="C81" s="38"/>
    </row>
    <row r="82" spans="3:3" ht="17.100000000000001" customHeight="1">
      <c r="C82" s="47"/>
    </row>
    <row r="83" spans="3:3" ht="17.100000000000001" customHeight="1">
      <c r="C83" s="47"/>
    </row>
    <row r="84" spans="3:3" ht="17.100000000000001" customHeight="1">
      <c r="C84" s="47"/>
    </row>
    <row r="85" spans="3:3" ht="17.100000000000001" customHeight="1">
      <c r="C85" s="47"/>
    </row>
    <row r="86" spans="3:3" ht="17.100000000000001" customHeight="1">
      <c r="C86" s="47"/>
    </row>
    <row r="87" spans="3:3" ht="17.100000000000001" customHeight="1">
      <c r="C87" s="47"/>
    </row>
    <row r="88" spans="3:3" ht="17.100000000000001" customHeight="1">
      <c r="C88" s="47"/>
    </row>
    <row r="89" spans="3:3" ht="17.100000000000001" customHeight="1">
      <c r="C89" s="47"/>
    </row>
    <row r="90" spans="3:3" ht="17.100000000000001" customHeight="1">
      <c r="C90" s="47"/>
    </row>
    <row r="91" spans="3:3" ht="17.100000000000001" customHeight="1">
      <c r="C91" s="47"/>
    </row>
    <row r="92" spans="3:3" ht="17.100000000000001" customHeight="1">
      <c r="C92" s="47"/>
    </row>
    <row r="93" spans="3:3" ht="17.100000000000001" customHeight="1">
      <c r="C93" s="47"/>
    </row>
    <row r="94" spans="3:3" ht="17.100000000000001" customHeight="1">
      <c r="C94" s="47"/>
    </row>
    <row r="95" spans="3:3" ht="17.100000000000001" customHeight="1">
      <c r="C95" s="47"/>
    </row>
    <row r="96" spans="3:3" ht="17.100000000000001" customHeight="1">
      <c r="C96" s="47"/>
    </row>
    <row r="97" spans="3:3" ht="17.100000000000001" customHeight="1">
      <c r="C97" s="47"/>
    </row>
    <row r="98" spans="3:3" ht="17.100000000000001" customHeight="1">
      <c r="C98" s="47"/>
    </row>
    <row r="99" spans="3:3" ht="17.100000000000001" customHeight="1">
      <c r="C99" s="47"/>
    </row>
    <row r="100" spans="3:3" ht="17.100000000000001" customHeight="1">
      <c r="C100" s="47"/>
    </row>
    <row r="101" spans="3:3" ht="17.100000000000001" customHeight="1">
      <c r="C101" s="47"/>
    </row>
    <row r="102" spans="3:3" ht="17.100000000000001" customHeight="1">
      <c r="C102" s="47"/>
    </row>
    <row r="103" spans="3:3" ht="17.100000000000001" customHeight="1">
      <c r="C103" s="47"/>
    </row>
    <row r="104" spans="3:3" ht="17.100000000000001" customHeight="1">
      <c r="C104" s="47"/>
    </row>
    <row r="105" spans="3:3" ht="17.100000000000001" customHeight="1">
      <c r="C105" s="47"/>
    </row>
    <row r="106" spans="3:3" ht="17.100000000000001" customHeight="1">
      <c r="C106" s="47"/>
    </row>
    <row r="107" spans="3:3" ht="17.100000000000001" customHeight="1">
      <c r="C107" s="47"/>
    </row>
    <row r="108" spans="3:3" ht="17.100000000000001" customHeight="1">
      <c r="C108" s="47"/>
    </row>
    <row r="109" spans="3:3" ht="17.100000000000001" customHeight="1">
      <c r="C109" s="47"/>
    </row>
    <row r="110" spans="3:3" ht="17.100000000000001" customHeight="1">
      <c r="C110" s="47"/>
    </row>
    <row r="111" spans="3:3" ht="17.100000000000001" customHeight="1">
      <c r="C111" s="47"/>
    </row>
    <row r="112" spans="3:3" ht="17.100000000000001" customHeight="1">
      <c r="C112" s="47"/>
    </row>
    <row r="113" spans="3:3" ht="17.100000000000001" customHeight="1">
      <c r="C113" s="47"/>
    </row>
    <row r="114" spans="3:3" ht="17.100000000000001" customHeight="1">
      <c r="C114" s="47"/>
    </row>
    <row r="115" spans="3:3" ht="17.100000000000001" customHeight="1">
      <c r="C115" s="47"/>
    </row>
    <row r="116" spans="3:3" ht="17.100000000000001" customHeight="1">
      <c r="C116" s="47"/>
    </row>
    <row r="117" spans="3:3" ht="17.100000000000001" customHeight="1">
      <c r="C117" s="47"/>
    </row>
    <row r="118" spans="3:3" ht="17.100000000000001" customHeight="1">
      <c r="C118" s="47"/>
    </row>
    <row r="119" spans="3:3" ht="17.100000000000001" customHeight="1">
      <c r="C119" s="47"/>
    </row>
    <row r="120" spans="3:3" ht="17.100000000000001" customHeight="1">
      <c r="C120" s="47"/>
    </row>
    <row r="121" spans="3:3" ht="17.100000000000001" customHeight="1">
      <c r="C121" s="47"/>
    </row>
    <row r="122" spans="3:3" ht="17.100000000000001" customHeight="1">
      <c r="C122" s="47"/>
    </row>
    <row r="123" spans="3:3" ht="17.100000000000001" customHeight="1">
      <c r="C123" s="47"/>
    </row>
    <row r="124" spans="3:3" ht="17.100000000000001" customHeight="1">
      <c r="C124" s="47"/>
    </row>
    <row r="125" spans="3:3" ht="17.100000000000001" customHeight="1">
      <c r="C125" s="47"/>
    </row>
    <row r="126" spans="3:3" ht="17.100000000000001" customHeight="1">
      <c r="C126" s="47"/>
    </row>
    <row r="127" spans="3:3" ht="17.100000000000001" customHeight="1">
      <c r="C127" s="47"/>
    </row>
    <row r="128" spans="3:3" ht="17.100000000000001" customHeight="1">
      <c r="C128" s="47"/>
    </row>
    <row r="129" spans="3:3" ht="17.100000000000001" customHeight="1">
      <c r="C129" s="47"/>
    </row>
    <row r="130" spans="3:3" ht="17.100000000000001" customHeight="1">
      <c r="C130" s="47"/>
    </row>
    <row r="131" spans="3:3" ht="17.100000000000001" customHeight="1">
      <c r="C131" s="47"/>
    </row>
    <row r="132" spans="3:3" ht="17.100000000000001" customHeight="1">
      <c r="C132" s="47"/>
    </row>
    <row r="133" spans="3:3" ht="17.100000000000001" customHeight="1">
      <c r="C133" s="47"/>
    </row>
    <row r="134" spans="3:3" ht="17.100000000000001" customHeight="1">
      <c r="C134" s="47"/>
    </row>
    <row r="135" spans="3:3" ht="17.100000000000001" customHeight="1">
      <c r="C135" s="47"/>
    </row>
    <row r="136" spans="3:3" ht="17.100000000000001" customHeight="1">
      <c r="C136" s="47"/>
    </row>
    <row r="137" spans="3:3" ht="17.100000000000001" customHeight="1">
      <c r="C137" s="47"/>
    </row>
    <row r="138" spans="3:3" ht="17.100000000000001" customHeight="1">
      <c r="C138" s="47"/>
    </row>
    <row r="139" spans="3:3" ht="17.100000000000001" customHeight="1">
      <c r="C139" s="47"/>
    </row>
    <row r="140" spans="3:3" ht="17.100000000000001" customHeight="1">
      <c r="C140" s="47"/>
    </row>
    <row r="141" spans="3:3" ht="17.100000000000001" customHeight="1">
      <c r="C141" s="47"/>
    </row>
    <row r="142" spans="3:3" ht="17.100000000000001" customHeight="1">
      <c r="C142" s="47"/>
    </row>
    <row r="143" spans="3:3" ht="17.100000000000001" customHeight="1">
      <c r="C143" s="47"/>
    </row>
    <row r="144" spans="3:3" ht="17.100000000000001" customHeight="1">
      <c r="C144" s="47"/>
    </row>
    <row r="145" spans="3:3" ht="17.100000000000001" customHeight="1">
      <c r="C145" s="47"/>
    </row>
    <row r="146" spans="3:3" ht="17.100000000000001" customHeight="1">
      <c r="C146" s="47"/>
    </row>
    <row r="147" spans="3:3" ht="17.100000000000001" customHeight="1">
      <c r="C147" s="47"/>
    </row>
    <row r="148" spans="3:3" ht="17.100000000000001" customHeight="1">
      <c r="C148" s="47"/>
    </row>
    <row r="149" spans="3:3" ht="17.100000000000001" customHeight="1">
      <c r="C149" s="47"/>
    </row>
    <row r="150" spans="3:3" ht="17.100000000000001" customHeight="1">
      <c r="C150" s="47"/>
    </row>
    <row r="151" spans="3:3" ht="17.100000000000001" customHeight="1">
      <c r="C151" s="47"/>
    </row>
    <row r="152" spans="3:3" ht="17.100000000000001" customHeight="1">
      <c r="C152" s="47"/>
    </row>
    <row r="153" spans="3:3" ht="17.100000000000001" customHeight="1">
      <c r="C153" s="47"/>
    </row>
    <row r="154" spans="3:3" ht="17.100000000000001" customHeight="1">
      <c r="C154" s="47"/>
    </row>
    <row r="155" spans="3:3" ht="17.100000000000001" customHeight="1">
      <c r="C155" s="47"/>
    </row>
    <row r="156" spans="3:3" ht="17.100000000000001" customHeight="1">
      <c r="C156" s="47"/>
    </row>
    <row r="157" spans="3:3" ht="17.100000000000001" customHeight="1">
      <c r="C157" s="47"/>
    </row>
    <row r="158" spans="3:3" ht="17.100000000000001" customHeight="1">
      <c r="C158" s="47"/>
    </row>
    <row r="159" spans="3:3" ht="17.100000000000001" customHeight="1">
      <c r="C159" s="47"/>
    </row>
    <row r="160" spans="3:3" ht="17.100000000000001" customHeight="1">
      <c r="C160" s="47"/>
    </row>
    <row r="161" spans="3:3" ht="17.100000000000001" customHeight="1">
      <c r="C161" s="47"/>
    </row>
    <row r="162" spans="3:3" ht="17.100000000000001" customHeight="1">
      <c r="C162" s="47"/>
    </row>
    <row r="163" spans="3:3" ht="17.100000000000001" customHeight="1">
      <c r="C163" s="47"/>
    </row>
    <row r="164" spans="3:3" ht="17.100000000000001" customHeight="1">
      <c r="C164" s="47"/>
    </row>
    <row r="165" spans="3:3" ht="17.100000000000001" customHeight="1">
      <c r="C165" s="47"/>
    </row>
    <row r="166" spans="3:3" ht="17.100000000000001" customHeight="1">
      <c r="C166" s="47"/>
    </row>
    <row r="167" spans="3:3" ht="17.100000000000001" customHeight="1">
      <c r="C167" s="47"/>
    </row>
    <row r="168" spans="3:3" ht="17.100000000000001" customHeight="1">
      <c r="C168" s="47"/>
    </row>
    <row r="169" spans="3:3" ht="17.100000000000001" customHeight="1">
      <c r="C169" s="47"/>
    </row>
    <row r="170" spans="3:3" ht="17.100000000000001" customHeight="1">
      <c r="C170" s="47"/>
    </row>
    <row r="171" spans="3:3" ht="17.100000000000001" customHeight="1">
      <c r="C171" s="47"/>
    </row>
    <row r="172" spans="3:3" ht="17.100000000000001" customHeight="1">
      <c r="C172" s="47"/>
    </row>
    <row r="173" spans="3:3" ht="17.100000000000001" customHeight="1">
      <c r="C173" s="47"/>
    </row>
    <row r="174" spans="3:3" ht="17.100000000000001" customHeight="1">
      <c r="C174" s="47"/>
    </row>
    <row r="175" spans="3:3" ht="17.100000000000001" customHeight="1">
      <c r="C175" s="47"/>
    </row>
    <row r="176" spans="3:3" ht="17.100000000000001" customHeight="1">
      <c r="C176" s="47"/>
    </row>
    <row r="177" spans="3:3" ht="17.100000000000001" customHeight="1">
      <c r="C177" s="47"/>
    </row>
    <row r="178" spans="3:3" ht="17.100000000000001" customHeight="1">
      <c r="C178" s="47"/>
    </row>
    <row r="179" spans="3:3" ht="17.100000000000001" customHeight="1">
      <c r="C179" s="47"/>
    </row>
    <row r="180" spans="3:3" ht="17.100000000000001" customHeight="1">
      <c r="C180" s="47"/>
    </row>
    <row r="181" spans="3:3" ht="17.100000000000001" customHeight="1">
      <c r="C181" s="47"/>
    </row>
    <row r="182" spans="3:3" ht="17.100000000000001" customHeight="1">
      <c r="C182" s="47"/>
    </row>
    <row r="183" spans="3:3" ht="17.100000000000001" customHeight="1">
      <c r="C183" s="47"/>
    </row>
    <row r="184" spans="3:3" ht="17.100000000000001" customHeight="1">
      <c r="C184" s="47"/>
    </row>
    <row r="185" spans="3:3" ht="17.100000000000001" customHeight="1">
      <c r="C185" s="47"/>
    </row>
    <row r="186" spans="3:3" ht="17.100000000000001" customHeight="1">
      <c r="C186" s="47"/>
    </row>
    <row r="187" spans="3:3" ht="17.100000000000001" customHeight="1">
      <c r="C187" s="47"/>
    </row>
    <row r="188" spans="3:3" ht="17.100000000000001" customHeight="1">
      <c r="C188" s="47"/>
    </row>
    <row r="189" spans="3:3" ht="17.100000000000001" customHeight="1">
      <c r="C189" s="47"/>
    </row>
    <row r="190" spans="3:3" ht="17.100000000000001" customHeight="1">
      <c r="C190" s="47"/>
    </row>
    <row r="191" spans="3:3" ht="17.100000000000001" customHeight="1">
      <c r="C191" s="47"/>
    </row>
    <row r="192" spans="3:3" ht="17.100000000000001" customHeight="1">
      <c r="C192" s="47"/>
    </row>
    <row r="193" spans="3:3" ht="17.100000000000001" customHeight="1">
      <c r="C193" s="47"/>
    </row>
    <row r="194" spans="3:3" ht="17.100000000000001" customHeight="1">
      <c r="C194" s="47"/>
    </row>
    <row r="195" spans="3:3" ht="17.100000000000001" customHeight="1">
      <c r="C195" s="47"/>
    </row>
    <row r="196" spans="3:3" ht="17.100000000000001" customHeight="1">
      <c r="C196" s="47"/>
    </row>
    <row r="197" spans="3:3" ht="17.100000000000001" customHeight="1">
      <c r="C197" s="47"/>
    </row>
    <row r="198" spans="3:3" ht="17.100000000000001" customHeight="1">
      <c r="C198" s="47"/>
    </row>
    <row r="199" spans="3:3" ht="17.100000000000001" customHeight="1">
      <c r="C199" s="47"/>
    </row>
    <row r="200" spans="3:3" ht="17.100000000000001" customHeight="1">
      <c r="C200" s="47"/>
    </row>
    <row r="201" spans="3:3" ht="17.100000000000001" customHeight="1">
      <c r="C201" s="47"/>
    </row>
    <row r="202" spans="3:3" ht="17.100000000000001" customHeight="1">
      <c r="C202" s="47"/>
    </row>
    <row r="203" spans="3:3" ht="17.100000000000001" customHeight="1">
      <c r="C203" s="47"/>
    </row>
    <row r="204" spans="3:3" ht="17.100000000000001" customHeight="1">
      <c r="C204" s="47"/>
    </row>
    <row r="205" spans="3:3" ht="17.100000000000001" customHeight="1">
      <c r="C205" s="47"/>
    </row>
    <row r="206" spans="3:3" ht="17.100000000000001" customHeight="1">
      <c r="C206" s="47"/>
    </row>
    <row r="207" spans="3:3" ht="17.100000000000001" customHeight="1">
      <c r="C207" s="47"/>
    </row>
    <row r="208" spans="3:3" ht="17.100000000000001" customHeight="1">
      <c r="C208" s="47"/>
    </row>
    <row r="209" spans="3:3" ht="17.100000000000001" customHeight="1">
      <c r="C209" s="47"/>
    </row>
    <row r="210" spans="3:3" ht="17.100000000000001" customHeight="1">
      <c r="C210" s="47"/>
    </row>
    <row r="211" spans="3:3" ht="17.100000000000001" customHeight="1">
      <c r="C211" s="47"/>
    </row>
    <row r="212" spans="3:3" ht="17.100000000000001" customHeight="1">
      <c r="C212" s="47"/>
    </row>
    <row r="213" spans="3:3" ht="17.100000000000001" customHeight="1">
      <c r="C213" s="47"/>
    </row>
    <row r="214" spans="3:3" ht="17.100000000000001" customHeight="1">
      <c r="C214" s="47"/>
    </row>
    <row r="215" spans="3:3" ht="17.100000000000001" customHeight="1">
      <c r="C215" s="47"/>
    </row>
    <row r="216" spans="3:3" ht="17.100000000000001" customHeight="1">
      <c r="C216" s="47"/>
    </row>
    <row r="217" spans="3:3" ht="17.100000000000001" customHeight="1">
      <c r="C217" s="47"/>
    </row>
    <row r="218" spans="3:3" ht="17.100000000000001" customHeight="1">
      <c r="C218" s="47"/>
    </row>
    <row r="219" spans="3:3" ht="17.100000000000001" customHeight="1">
      <c r="C219" s="47"/>
    </row>
    <row r="220" spans="3:3" ht="17.100000000000001" customHeight="1">
      <c r="C220" s="47"/>
    </row>
    <row r="221" spans="3:3" ht="17.100000000000001" customHeight="1">
      <c r="C221" s="47"/>
    </row>
    <row r="222" spans="3:3" ht="17.100000000000001" customHeight="1">
      <c r="C222" s="47"/>
    </row>
    <row r="223" spans="3:3" ht="17.100000000000001" customHeight="1">
      <c r="C223" s="47"/>
    </row>
    <row r="224" spans="3:3" ht="17.100000000000001" customHeight="1">
      <c r="C224" s="47"/>
    </row>
    <row r="225" spans="3:3" ht="17.100000000000001" customHeight="1">
      <c r="C225" s="47"/>
    </row>
    <row r="226" spans="3:3" ht="17.100000000000001" customHeight="1">
      <c r="C226" s="47"/>
    </row>
    <row r="227" spans="3:3" ht="17.100000000000001" customHeight="1">
      <c r="C227" s="47"/>
    </row>
    <row r="228" spans="3:3" ht="17.100000000000001" customHeight="1">
      <c r="C228" s="47"/>
    </row>
    <row r="229" spans="3:3" ht="17.100000000000001" customHeight="1">
      <c r="C229" s="47"/>
    </row>
    <row r="230" spans="3:3" ht="17.100000000000001" customHeight="1">
      <c r="C230" s="47"/>
    </row>
    <row r="231" spans="3:3" ht="17.100000000000001" customHeight="1">
      <c r="C231" s="47"/>
    </row>
    <row r="232" spans="3:3" ht="17.100000000000001" customHeight="1">
      <c r="C232" s="47"/>
    </row>
    <row r="233" spans="3:3" ht="17.100000000000001" customHeight="1">
      <c r="C233" s="47"/>
    </row>
    <row r="234" spans="3:3" ht="17.100000000000001" customHeight="1">
      <c r="C234" s="47"/>
    </row>
    <row r="235" spans="3:3" ht="17.100000000000001" customHeight="1">
      <c r="C235" s="47"/>
    </row>
    <row r="236" spans="3:3" ht="17.100000000000001" customHeight="1">
      <c r="C236" s="47"/>
    </row>
    <row r="237" spans="3:3" ht="17.100000000000001" customHeight="1">
      <c r="C237" s="47"/>
    </row>
    <row r="238" spans="3:3" ht="17.100000000000001" customHeight="1">
      <c r="C238" s="47"/>
    </row>
    <row r="239" spans="3:3" ht="17.100000000000001" customHeight="1">
      <c r="C239" s="47"/>
    </row>
    <row r="240" spans="3:3" ht="17.100000000000001" customHeight="1">
      <c r="C240" s="47"/>
    </row>
    <row r="241" spans="3:3" ht="17.100000000000001" customHeight="1">
      <c r="C241" s="47"/>
    </row>
    <row r="242" spans="3:3" ht="17.100000000000001" customHeight="1">
      <c r="C242" s="47"/>
    </row>
    <row r="243" spans="3:3" ht="17.100000000000001" customHeight="1">
      <c r="C243" s="47"/>
    </row>
    <row r="244" spans="3:3" ht="17.100000000000001" customHeight="1">
      <c r="C244" s="47"/>
    </row>
    <row r="245" spans="3:3" ht="17.100000000000001" customHeight="1">
      <c r="C245" s="47"/>
    </row>
    <row r="246" spans="3:3" ht="17.100000000000001" customHeight="1">
      <c r="C246" s="47"/>
    </row>
    <row r="247" spans="3:3" ht="17.100000000000001" customHeight="1">
      <c r="C247" s="47"/>
    </row>
    <row r="248" spans="3:3" ht="17.100000000000001" customHeight="1">
      <c r="C248" s="47"/>
    </row>
    <row r="249" spans="3:3" ht="17.100000000000001" customHeight="1">
      <c r="C249" s="47"/>
    </row>
    <row r="250" spans="3:3" ht="17.100000000000001" customHeight="1">
      <c r="C250" s="47"/>
    </row>
    <row r="251" spans="3:3" ht="17.100000000000001" customHeight="1">
      <c r="C251" s="47"/>
    </row>
    <row r="252" spans="3:3" ht="17.100000000000001" customHeight="1">
      <c r="C252" s="47"/>
    </row>
    <row r="253" spans="3:3" ht="17.100000000000001" customHeight="1">
      <c r="C253" s="47"/>
    </row>
    <row r="254" spans="3:3" ht="17.100000000000001" customHeight="1">
      <c r="C254" s="47"/>
    </row>
    <row r="255" spans="3:3" ht="17.100000000000001" customHeight="1">
      <c r="C255" s="47"/>
    </row>
    <row r="256" spans="3:3" ht="17.100000000000001" customHeight="1">
      <c r="C256" s="47"/>
    </row>
    <row r="257" spans="3:3" ht="17.100000000000001" customHeight="1">
      <c r="C257" s="47"/>
    </row>
    <row r="258" spans="3:3" ht="17.100000000000001" customHeight="1">
      <c r="C258" s="47"/>
    </row>
    <row r="259" spans="3:3" ht="17.100000000000001" customHeight="1">
      <c r="C259" s="47"/>
    </row>
    <row r="260" spans="3:3" ht="17.100000000000001" customHeight="1">
      <c r="C260" s="47"/>
    </row>
    <row r="261" spans="3:3" ht="17.100000000000001" customHeight="1">
      <c r="C261" s="47"/>
    </row>
    <row r="262" spans="3:3" ht="17.100000000000001" customHeight="1">
      <c r="C262" s="47"/>
    </row>
    <row r="263" spans="3:3" ht="17.100000000000001" customHeight="1">
      <c r="C263" s="47"/>
    </row>
    <row r="264" spans="3:3" ht="17.100000000000001" customHeight="1">
      <c r="C264" s="47"/>
    </row>
    <row r="265" spans="3:3" ht="17.100000000000001" customHeight="1">
      <c r="C265" s="47"/>
    </row>
    <row r="266" spans="3:3" ht="17.100000000000001" customHeight="1">
      <c r="C266" s="47"/>
    </row>
    <row r="267" spans="3:3" ht="17.100000000000001" customHeight="1">
      <c r="C267" s="47"/>
    </row>
    <row r="268" spans="3:3" ht="17.100000000000001" customHeight="1">
      <c r="C268" s="47"/>
    </row>
    <row r="269" spans="3:3" ht="17.100000000000001" customHeight="1">
      <c r="C269" s="47"/>
    </row>
    <row r="270" spans="3:3" ht="17.100000000000001" customHeight="1">
      <c r="C270" s="47"/>
    </row>
    <row r="271" spans="3:3" ht="17.100000000000001" customHeight="1">
      <c r="C271" s="47"/>
    </row>
    <row r="272" spans="3:3" ht="17.100000000000001" customHeight="1">
      <c r="C272" s="47"/>
    </row>
    <row r="273" spans="3:3" ht="17.100000000000001" customHeight="1">
      <c r="C273" s="47"/>
    </row>
    <row r="274" spans="3:3" ht="17.100000000000001" customHeight="1">
      <c r="C274" s="47"/>
    </row>
    <row r="275" spans="3:3" ht="17.100000000000001" customHeight="1">
      <c r="C275" s="47"/>
    </row>
    <row r="276" spans="3:3" ht="17.100000000000001" customHeight="1">
      <c r="C276" s="47"/>
    </row>
    <row r="277" spans="3:3" ht="17.100000000000001" customHeight="1">
      <c r="C277" s="47"/>
    </row>
    <row r="278" spans="3:3" ht="17.100000000000001" customHeight="1">
      <c r="C278" s="47"/>
    </row>
    <row r="279" spans="3:3" ht="17.100000000000001" customHeight="1">
      <c r="C279" s="47"/>
    </row>
    <row r="280" spans="3:3" ht="17.100000000000001" customHeight="1">
      <c r="C280" s="47"/>
    </row>
    <row r="281" spans="3:3" ht="17.100000000000001" customHeight="1">
      <c r="C281" s="47"/>
    </row>
    <row r="282" spans="3:3" ht="17.100000000000001" customHeight="1">
      <c r="C282" s="47"/>
    </row>
    <row r="283" spans="3:3" ht="17.100000000000001" customHeight="1">
      <c r="C283" s="47"/>
    </row>
    <row r="284" spans="3:3" ht="17.100000000000001" customHeight="1">
      <c r="C284" s="47"/>
    </row>
    <row r="285" spans="3:3" ht="17.100000000000001" customHeight="1">
      <c r="C285" s="47"/>
    </row>
    <row r="286" spans="3:3" ht="17.100000000000001" customHeight="1">
      <c r="C286" s="47"/>
    </row>
    <row r="287" spans="3:3" ht="17.100000000000001" customHeight="1">
      <c r="C287" s="47"/>
    </row>
    <row r="288" spans="3:3" ht="17.100000000000001" customHeight="1">
      <c r="C288" s="47"/>
    </row>
    <row r="289" spans="3:3" ht="17.100000000000001" customHeight="1">
      <c r="C289" s="47"/>
    </row>
    <row r="290" spans="3:3" ht="17.100000000000001" customHeight="1">
      <c r="C290" s="47"/>
    </row>
    <row r="291" spans="3:3" ht="17.100000000000001" customHeight="1">
      <c r="C291" s="47"/>
    </row>
    <row r="292" spans="3:3" ht="17.100000000000001" customHeight="1">
      <c r="C292" s="47"/>
    </row>
    <row r="293" spans="3:3" ht="17.100000000000001" customHeight="1">
      <c r="C293" s="47"/>
    </row>
    <row r="294" spans="3:3" ht="17.100000000000001" customHeight="1">
      <c r="C294" s="47"/>
    </row>
    <row r="295" spans="3:3" ht="17.100000000000001" customHeight="1">
      <c r="C295" s="47"/>
    </row>
    <row r="296" spans="3:3" ht="17.100000000000001" customHeight="1">
      <c r="C296" s="47"/>
    </row>
    <row r="297" spans="3:3" ht="17.100000000000001" customHeight="1">
      <c r="C297" s="47"/>
    </row>
    <row r="298" spans="3:3" ht="17.100000000000001" customHeight="1">
      <c r="C298" s="47"/>
    </row>
    <row r="299" spans="3:3" ht="17.100000000000001" customHeight="1">
      <c r="C299" s="47"/>
    </row>
    <row r="300" spans="3:3" ht="17.100000000000001" customHeight="1">
      <c r="C300" s="47"/>
    </row>
    <row r="301" spans="3:3" ht="17.100000000000001" customHeight="1">
      <c r="C301" s="47"/>
    </row>
    <row r="302" spans="3:3" ht="17.100000000000001" customHeight="1">
      <c r="C302" s="47"/>
    </row>
    <row r="303" spans="3:3" ht="17.100000000000001" customHeight="1">
      <c r="C303" s="47"/>
    </row>
    <row r="304" spans="3:3" ht="17.100000000000001" customHeight="1">
      <c r="C304" s="47"/>
    </row>
    <row r="305" spans="3:3" ht="17.100000000000001" customHeight="1">
      <c r="C305" s="47"/>
    </row>
    <row r="306" spans="3:3" ht="17.100000000000001" customHeight="1">
      <c r="C306" s="47"/>
    </row>
    <row r="307" spans="3:3" ht="17.100000000000001" customHeight="1">
      <c r="C307" s="47"/>
    </row>
    <row r="308" spans="3:3" ht="17.100000000000001" customHeight="1">
      <c r="C308" s="47"/>
    </row>
    <row r="309" spans="3:3" ht="17.100000000000001" customHeight="1">
      <c r="C309" s="47"/>
    </row>
    <row r="310" spans="3:3" ht="17.100000000000001" customHeight="1">
      <c r="C310" s="47"/>
    </row>
    <row r="311" spans="3:3" ht="17.100000000000001" customHeight="1">
      <c r="C311" s="47"/>
    </row>
    <row r="312" spans="3:3" ht="17.100000000000001" customHeight="1">
      <c r="C312" s="47"/>
    </row>
    <row r="313" spans="3:3" ht="17.100000000000001" customHeight="1">
      <c r="C313" s="47"/>
    </row>
    <row r="314" spans="3:3" ht="17.100000000000001" customHeight="1">
      <c r="C314" s="47"/>
    </row>
    <row r="315" spans="3:3" ht="17.100000000000001" customHeight="1">
      <c r="C315" s="47"/>
    </row>
    <row r="316" spans="3:3" ht="17.100000000000001" customHeight="1">
      <c r="C316" s="47"/>
    </row>
    <row r="317" spans="3:3" ht="17.100000000000001" customHeight="1">
      <c r="C317" s="47"/>
    </row>
    <row r="318" spans="3:3" ht="17.100000000000001" customHeight="1">
      <c r="C318" s="47"/>
    </row>
    <row r="319" spans="3:3" ht="17.100000000000001" customHeight="1">
      <c r="C319" s="47"/>
    </row>
    <row r="320" spans="3:3" ht="17.100000000000001" customHeight="1">
      <c r="C320" s="47"/>
    </row>
    <row r="321" spans="3:3" ht="17.100000000000001" customHeight="1">
      <c r="C321" s="47"/>
    </row>
    <row r="322" spans="3:3" ht="17.100000000000001" customHeight="1">
      <c r="C322" s="47"/>
    </row>
    <row r="323" spans="3:3" ht="17.100000000000001" customHeight="1">
      <c r="C323" s="47"/>
    </row>
    <row r="324" spans="3:3" ht="17.100000000000001" customHeight="1">
      <c r="C324" s="47"/>
    </row>
    <row r="325" spans="3:3" ht="17.100000000000001" customHeight="1">
      <c r="C325" s="47"/>
    </row>
    <row r="326" spans="3:3" ht="17.100000000000001" customHeight="1">
      <c r="C326" s="47"/>
    </row>
    <row r="327" spans="3:3" ht="17.100000000000001" customHeight="1">
      <c r="C327" s="47"/>
    </row>
    <row r="328" spans="3:3" ht="17.100000000000001" customHeight="1">
      <c r="C328" s="47"/>
    </row>
    <row r="329" spans="3:3" ht="17.100000000000001" customHeight="1">
      <c r="C329" s="47"/>
    </row>
    <row r="330" spans="3:3" ht="17.100000000000001" customHeight="1">
      <c r="C330" s="47"/>
    </row>
    <row r="331" spans="3:3" ht="17.100000000000001" customHeight="1">
      <c r="C331" s="47"/>
    </row>
    <row r="332" spans="3:3" ht="17.100000000000001" customHeight="1">
      <c r="C332" s="47"/>
    </row>
    <row r="333" spans="3:3" ht="17.100000000000001" customHeight="1">
      <c r="C333" s="47"/>
    </row>
    <row r="334" spans="3:3" ht="17.100000000000001" customHeight="1">
      <c r="C334" s="47"/>
    </row>
    <row r="335" spans="3:3" ht="17.100000000000001" customHeight="1">
      <c r="C335" s="47"/>
    </row>
    <row r="336" spans="3:3" ht="17.100000000000001" customHeight="1">
      <c r="C336" s="47"/>
    </row>
    <row r="337" spans="3:3" ht="17.100000000000001" customHeight="1">
      <c r="C337" s="47"/>
    </row>
    <row r="338" spans="3:3" ht="17.100000000000001" customHeight="1">
      <c r="C338" s="47"/>
    </row>
    <row r="339" spans="3:3" ht="17.100000000000001" customHeight="1">
      <c r="C339" s="47"/>
    </row>
    <row r="340" spans="3:3" ht="17.100000000000001" customHeight="1">
      <c r="C340" s="47"/>
    </row>
    <row r="341" spans="3:3" ht="17.100000000000001" customHeight="1">
      <c r="C341" s="47"/>
    </row>
    <row r="342" spans="3:3" ht="17.100000000000001" customHeight="1">
      <c r="C342" s="47"/>
    </row>
    <row r="343" spans="3:3" ht="17.100000000000001" customHeight="1">
      <c r="C343" s="47"/>
    </row>
    <row r="344" spans="3:3" ht="17.100000000000001" customHeight="1">
      <c r="C344" s="47"/>
    </row>
    <row r="345" spans="3:3" ht="17.100000000000001" customHeight="1">
      <c r="C345" s="47"/>
    </row>
    <row r="346" spans="3:3" ht="17.100000000000001" customHeight="1">
      <c r="C346" s="47"/>
    </row>
    <row r="347" spans="3:3" ht="17.100000000000001" customHeight="1">
      <c r="C347" s="47"/>
    </row>
    <row r="348" spans="3:3" ht="17.100000000000001" customHeight="1">
      <c r="C348" s="47"/>
    </row>
    <row r="349" spans="3:3" ht="17.100000000000001" customHeight="1">
      <c r="C349" s="47"/>
    </row>
    <row r="350" spans="3:3" ht="17.100000000000001" customHeight="1">
      <c r="C350" s="47"/>
    </row>
    <row r="351" spans="3:3" ht="17.100000000000001" customHeight="1">
      <c r="C351" s="47"/>
    </row>
    <row r="352" spans="3:3" ht="17.100000000000001" customHeight="1">
      <c r="C352" s="47"/>
    </row>
    <row r="353" spans="3:3" ht="17.100000000000001" customHeight="1">
      <c r="C353" s="47"/>
    </row>
    <row r="354" spans="3:3" ht="17.100000000000001" customHeight="1">
      <c r="C354" s="47"/>
    </row>
    <row r="355" spans="3:3" ht="17.100000000000001" customHeight="1">
      <c r="C355" s="47"/>
    </row>
    <row r="356" spans="3:3" ht="17.100000000000001" customHeight="1">
      <c r="C356" s="47"/>
    </row>
    <row r="357" spans="3:3" ht="17.100000000000001" customHeight="1">
      <c r="C357" s="47"/>
    </row>
    <row r="358" spans="3:3" ht="17.100000000000001" customHeight="1">
      <c r="C358" s="47"/>
    </row>
    <row r="359" spans="3:3" ht="17.100000000000001" customHeight="1">
      <c r="C359" s="47"/>
    </row>
    <row r="360" spans="3:3" ht="17.100000000000001" customHeight="1">
      <c r="C360" s="47"/>
    </row>
    <row r="361" spans="3:3" ht="17.100000000000001" customHeight="1">
      <c r="C361" s="47"/>
    </row>
    <row r="362" spans="3:3" ht="17.100000000000001" customHeight="1">
      <c r="C362" s="47"/>
    </row>
    <row r="363" spans="3:3" ht="17.100000000000001" customHeight="1">
      <c r="C363" s="47"/>
    </row>
    <row r="364" spans="3:3" ht="17.100000000000001" customHeight="1">
      <c r="C364" s="47"/>
    </row>
    <row r="365" spans="3:3" ht="17.100000000000001" customHeight="1">
      <c r="C365" s="47"/>
    </row>
    <row r="366" spans="3:3" ht="17.100000000000001" customHeight="1">
      <c r="C366" s="47"/>
    </row>
    <row r="367" spans="3:3" ht="17.100000000000001" customHeight="1">
      <c r="C367" s="47"/>
    </row>
    <row r="368" spans="3:3" ht="17.100000000000001" customHeight="1">
      <c r="C368" s="47"/>
    </row>
    <row r="369" spans="3:3" ht="17.100000000000001" customHeight="1">
      <c r="C369" s="47"/>
    </row>
    <row r="370" spans="3:3" ht="17.100000000000001" customHeight="1">
      <c r="C370" s="47"/>
    </row>
    <row r="371" spans="3:3" ht="17.100000000000001" customHeight="1">
      <c r="C371" s="47"/>
    </row>
    <row r="372" spans="3:3" ht="17.100000000000001" customHeight="1">
      <c r="C372" s="47"/>
    </row>
    <row r="373" spans="3:3" ht="17.100000000000001" customHeight="1">
      <c r="C373" s="47"/>
    </row>
    <row r="374" spans="3:3" ht="17.100000000000001" customHeight="1">
      <c r="C374" s="47"/>
    </row>
    <row r="375" spans="3:3" ht="17.100000000000001" customHeight="1">
      <c r="C375" s="47"/>
    </row>
    <row r="376" spans="3:3" ht="17.100000000000001" customHeight="1">
      <c r="C376" s="47"/>
    </row>
    <row r="377" spans="3:3" ht="17.100000000000001" customHeight="1">
      <c r="C377" s="47"/>
    </row>
    <row r="378" spans="3:3" ht="17.100000000000001" customHeight="1">
      <c r="C378" s="47"/>
    </row>
    <row r="379" spans="3:3" ht="17.100000000000001" customHeight="1">
      <c r="C379" s="47"/>
    </row>
    <row r="380" spans="3:3" ht="17.100000000000001" customHeight="1">
      <c r="C380" s="47"/>
    </row>
    <row r="381" spans="3:3" ht="17.100000000000001" customHeight="1">
      <c r="C381" s="47"/>
    </row>
    <row r="382" spans="3:3" ht="17.100000000000001" customHeight="1">
      <c r="C382" s="47"/>
    </row>
    <row r="383" spans="3:3" ht="17.100000000000001" customHeight="1">
      <c r="C383" s="47"/>
    </row>
    <row r="384" spans="3:3" ht="17.100000000000001" customHeight="1">
      <c r="C384" s="47"/>
    </row>
    <row r="385" spans="3:3" ht="17.100000000000001" customHeight="1">
      <c r="C385" s="47"/>
    </row>
    <row r="386" spans="3:3" ht="17.100000000000001" customHeight="1">
      <c r="C386" s="47"/>
    </row>
    <row r="387" spans="3:3" ht="17.100000000000001" customHeight="1">
      <c r="C387" s="47"/>
    </row>
    <row r="388" spans="3:3" ht="17.100000000000001" customHeight="1">
      <c r="C388" s="47"/>
    </row>
    <row r="389" spans="3:3" ht="17.100000000000001" customHeight="1">
      <c r="C389" s="47"/>
    </row>
    <row r="390" spans="3:3" ht="17.100000000000001" customHeight="1">
      <c r="C390" s="47"/>
    </row>
    <row r="391" spans="3:3" ht="17.100000000000001" customHeight="1">
      <c r="C391" s="47"/>
    </row>
    <row r="392" spans="3:3" ht="17.100000000000001" customHeight="1">
      <c r="C392" s="47"/>
    </row>
    <row r="393" spans="3:3" ht="17.100000000000001" customHeight="1">
      <c r="C393" s="47"/>
    </row>
    <row r="394" spans="3:3" ht="17.100000000000001" customHeight="1">
      <c r="C394" s="47"/>
    </row>
    <row r="395" spans="3:3" ht="17.100000000000001" customHeight="1">
      <c r="C395" s="47"/>
    </row>
    <row r="396" spans="3:3" ht="17.100000000000001" customHeight="1">
      <c r="C396" s="47"/>
    </row>
    <row r="397" spans="3:3" ht="17.100000000000001" customHeight="1">
      <c r="C397" s="47"/>
    </row>
    <row r="398" spans="3:3" ht="17.100000000000001" customHeight="1">
      <c r="C398" s="47"/>
    </row>
    <row r="399" spans="3:3" ht="17.100000000000001" customHeight="1">
      <c r="C399" s="47"/>
    </row>
    <row r="400" spans="3:3" ht="17.100000000000001" customHeight="1">
      <c r="C400" s="47"/>
    </row>
    <row r="401" spans="3:3" ht="17.100000000000001" customHeight="1">
      <c r="C401" s="47"/>
    </row>
    <row r="402" spans="3:3" ht="17.100000000000001" customHeight="1">
      <c r="C402" s="47"/>
    </row>
    <row r="403" spans="3:3" ht="17.100000000000001" customHeight="1">
      <c r="C403" s="47"/>
    </row>
    <row r="404" spans="3:3" ht="17.100000000000001" customHeight="1">
      <c r="C404" s="47"/>
    </row>
    <row r="405" spans="3:3" ht="17.100000000000001" customHeight="1">
      <c r="C405" s="47"/>
    </row>
    <row r="406" spans="3:3" ht="17.100000000000001" customHeight="1">
      <c r="C406" s="47"/>
    </row>
    <row r="407" spans="3:3" ht="17.100000000000001" customHeight="1">
      <c r="C407" s="47"/>
    </row>
    <row r="408" spans="3:3" ht="17.100000000000001" customHeight="1">
      <c r="C408" s="47"/>
    </row>
    <row r="409" spans="3:3" ht="17.100000000000001" customHeight="1">
      <c r="C409" s="47"/>
    </row>
    <row r="410" spans="3:3" ht="17.100000000000001" customHeight="1">
      <c r="C410" s="47"/>
    </row>
    <row r="411" spans="3:3" ht="17.100000000000001" customHeight="1">
      <c r="C411" s="47"/>
    </row>
    <row r="412" spans="3:3" ht="17.100000000000001" customHeight="1">
      <c r="C412" s="47"/>
    </row>
    <row r="413" spans="3:3" ht="17.100000000000001" customHeight="1">
      <c r="C413" s="47"/>
    </row>
    <row r="414" spans="3:3" ht="17.100000000000001" customHeight="1">
      <c r="C414" s="47"/>
    </row>
    <row r="415" spans="3:3" ht="17.100000000000001" customHeight="1">
      <c r="C415" s="47"/>
    </row>
    <row r="416" spans="3:3" ht="17.100000000000001" customHeight="1">
      <c r="C416" s="47"/>
    </row>
    <row r="417" spans="3:3" ht="17.100000000000001" customHeight="1">
      <c r="C417" s="47"/>
    </row>
    <row r="418" spans="3:3" ht="17.100000000000001" customHeight="1">
      <c r="C418" s="47"/>
    </row>
    <row r="419" spans="3:3" ht="17.100000000000001" customHeight="1">
      <c r="C419" s="47"/>
    </row>
    <row r="420" spans="3:3" ht="17.100000000000001" customHeight="1">
      <c r="C420" s="47"/>
    </row>
    <row r="421" spans="3:3" ht="17.100000000000001" customHeight="1">
      <c r="C421" s="47"/>
    </row>
    <row r="422" spans="3:3" ht="17.100000000000001" customHeight="1">
      <c r="C422" s="47"/>
    </row>
    <row r="423" spans="3:3" ht="17.100000000000001" customHeight="1">
      <c r="C423" s="47"/>
    </row>
    <row r="424" spans="3:3" ht="17.100000000000001" customHeight="1">
      <c r="C424" s="47"/>
    </row>
    <row r="425" spans="3:3" ht="17.100000000000001" customHeight="1">
      <c r="C425" s="47"/>
    </row>
    <row r="426" spans="3:3" ht="17.100000000000001" customHeight="1">
      <c r="C426" s="47"/>
    </row>
    <row r="427" spans="3:3" ht="17.100000000000001" customHeight="1">
      <c r="C427" s="47"/>
    </row>
    <row r="428" spans="3:3" ht="17.100000000000001" customHeight="1">
      <c r="C428" s="47"/>
    </row>
    <row r="429" spans="3:3" ht="17.100000000000001" customHeight="1">
      <c r="C429" s="47"/>
    </row>
    <row r="430" spans="3:3" ht="17.100000000000001" customHeight="1">
      <c r="C430" s="47"/>
    </row>
    <row r="431" spans="3:3" ht="17.100000000000001" customHeight="1">
      <c r="C431" s="47"/>
    </row>
    <row r="432" spans="3:3" ht="17.100000000000001" customHeight="1">
      <c r="C432" s="47"/>
    </row>
    <row r="433" spans="3:3" ht="17.100000000000001" customHeight="1">
      <c r="C433" s="47"/>
    </row>
    <row r="434" spans="3:3" ht="17.100000000000001" customHeight="1">
      <c r="C434" s="47"/>
    </row>
    <row r="435" spans="3:3" ht="17.100000000000001" customHeight="1">
      <c r="C435" s="47"/>
    </row>
    <row r="436" spans="3:3" ht="17.100000000000001" customHeight="1">
      <c r="C436" s="47"/>
    </row>
    <row r="437" spans="3:3" ht="17.100000000000001" customHeight="1">
      <c r="C437" s="47"/>
    </row>
    <row r="438" spans="3:3" ht="17.100000000000001" customHeight="1">
      <c r="C438" s="47"/>
    </row>
    <row r="439" spans="3:3" ht="17.100000000000001" customHeight="1">
      <c r="C439" s="47"/>
    </row>
    <row r="440" spans="3:3" ht="17.100000000000001" customHeight="1">
      <c r="C440" s="47"/>
    </row>
    <row r="441" spans="3:3" ht="17.100000000000001" customHeight="1">
      <c r="C441" s="47"/>
    </row>
    <row r="442" spans="3:3" ht="17.100000000000001" customHeight="1">
      <c r="C442" s="47"/>
    </row>
    <row r="443" spans="3:3" ht="17.100000000000001" customHeight="1">
      <c r="C443" s="47"/>
    </row>
    <row r="444" spans="3:3" ht="17.100000000000001" customHeight="1">
      <c r="C444" s="47"/>
    </row>
    <row r="445" spans="3:3" ht="17.100000000000001" customHeight="1">
      <c r="C445" s="47"/>
    </row>
    <row r="446" spans="3:3" ht="17.100000000000001" customHeight="1">
      <c r="C446" s="47"/>
    </row>
    <row r="447" spans="3:3" ht="17.100000000000001" customHeight="1">
      <c r="C447" s="47"/>
    </row>
    <row r="448" spans="3:3" ht="17.100000000000001" customHeight="1">
      <c r="C448" s="47"/>
    </row>
    <row r="449" spans="3:3" ht="17.100000000000001" customHeight="1">
      <c r="C449" s="47"/>
    </row>
    <row r="450" spans="3:3" ht="17.100000000000001" customHeight="1">
      <c r="C450" s="47"/>
    </row>
    <row r="451" spans="3:3" ht="17.100000000000001" customHeight="1">
      <c r="C451" s="47"/>
    </row>
    <row r="452" spans="3:3" ht="17.100000000000001" customHeight="1">
      <c r="C452" s="47"/>
    </row>
    <row r="453" spans="3:3" ht="17.100000000000001" customHeight="1">
      <c r="C453" s="47"/>
    </row>
    <row r="454" spans="3:3" ht="17.100000000000001" customHeight="1">
      <c r="C454" s="47"/>
    </row>
    <row r="455" spans="3:3" ht="17.100000000000001" customHeight="1">
      <c r="C455" s="47"/>
    </row>
    <row r="456" spans="3:3" ht="17.100000000000001" customHeight="1">
      <c r="C456" s="47"/>
    </row>
    <row r="457" spans="3:3" ht="17.100000000000001" customHeight="1">
      <c r="C457" s="47"/>
    </row>
    <row r="458" spans="3:3" ht="17.100000000000001" customHeight="1">
      <c r="C458" s="47"/>
    </row>
    <row r="459" spans="3:3" ht="17.100000000000001" customHeight="1">
      <c r="C459" s="47"/>
    </row>
    <row r="460" spans="3:3" ht="17.100000000000001" customHeight="1">
      <c r="C460" s="47"/>
    </row>
    <row r="461" spans="3:3" ht="17.100000000000001" customHeight="1">
      <c r="C461" s="47"/>
    </row>
    <row r="462" spans="3:3" ht="17.100000000000001" customHeight="1">
      <c r="C462" s="47"/>
    </row>
    <row r="463" spans="3:3" ht="17.100000000000001" customHeight="1">
      <c r="C463" s="47"/>
    </row>
    <row r="464" spans="3:3" ht="17.100000000000001" customHeight="1">
      <c r="C464" s="47"/>
    </row>
    <row r="465" spans="3:3" ht="17.100000000000001" customHeight="1">
      <c r="C465" s="47"/>
    </row>
    <row r="466" spans="3:3" ht="17.100000000000001" customHeight="1">
      <c r="C466" s="47"/>
    </row>
    <row r="467" spans="3:3" ht="17.100000000000001" customHeight="1">
      <c r="C467" s="47"/>
    </row>
    <row r="468" spans="3:3" ht="17.100000000000001" customHeight="1">
      <c r="C468" s="47"/>
    </row>
    <row r="469" spans="3:3" ht="17.100000000000001" customHeight="1">
      <c r="C469" s="47"/>
    </row>
    <row r="470" spans="3:3" ht="17.100000000000001" customHeight="1">
      <c r="C470" s="47"/>
    </row>
    <row r="471" spans="3:3" ht="17.100000000000001" customHeight="1">
      <c r="C471" s="47"/>
    </row>
    <row r="472" spans="3:3" ht="17.100000000000001" customHeight="1">
      <c r="C472" s="47"/>
    </row>
    <row r="473" spans="3:3" ht="17.100000000000001" customHeight="1">
      <c r="C473" s="47"/>
    </row>
    <row r="474" spans="3:3" ht="17.100000000000001" customHeight="1">
      <c r="C474" s="47"/>
    </row>
    <row r="475" spans="3:3" ht="17.100000000000001" customHeight="1">
      <c r="C475" s="47"/>
    </row>
    <row r="476" spans="3:3" ht="17.100000000000001" customHeight="1">
      <c r="C476" s="47"/>
    </row>
    <row r="477" spans="3:3" ht="17.100000000000001" customHeight="1">
      <c r="C477" s="47"/>
    </row>
    <row r="478" spans="3:3" ht="17.100000000000001" customHeight="1">
      <c r="C478" s="47"/>
    </row>
    <row r="479" spans="3:3" ht="17.100000000000001" customHeight="1">
      <c r="C479" s="47"/>
    </row>
    <row r="480" spans="3:3" ht="17.100000000000001" customHeight="1">
      <c r="C480" s="47"/>
    </row>
    <row r="481" spans="3:3" ht="17.100000000000001" customHeight="1">
      <c r="C481" s="47"/>
    </row>
    <row r="482" spans="3:3" ht="17.100000000000001" customHeight="1">
      <c r="C482" s="47"/>
    </row>
    <row r="483" spans="3:3" ht="17.100000000000001" customHeight="1">
      <c r="C483" s="47"/>
    </row>
    <row r="484" spans="3:3" ht="17.100000000000001" customHeight="1">
      <c r="C484" s="47"/>
    </row>
    <row r="485" spans="3:3" ht="17.100000000000001" customHeight="1">
      <c r="C485" s="47"/>
    </row>
    <row r="486" spans="3:3" ht="17.100000000000001" customHeight="1">
      <c r="C486" s="47"/>
    </row>
    <row r="487" spans="3:3" ht="17.100000000000001" customHeight="1">
      <c r="C487" s="47"/>
    </row>
    <row r="488" spans="3:3" ht="17.100000000000001" customHeight="1">
      <c r="C488" s="47"/>
    </row>
    <row r="489" spans="3:3" ht="17.100000000000001" customHeight="1">
      <c r="C489" s="47"/>
    </row>
    <row r="490" spans="3:3" ht="17.100000000000001" customHeight="1">
      <c r="C490" s="47"/>
    </row>
    <row r="491" spans="3:3" ht="17.100000000000001" customHeight="1">
      <c r="C491" s="47"/>
    </row>
    <row r="492" spans="3:3" ht="17.100000000000001" customHeight="1">
      <c r="C492" s="47"/>
    </row>
    <row r="493" spans="3:3" ht="17.100000000000001" customHeight="1">
      <c r="C493" s="47"/>
    </row>
    <row r="494" spans="3:3" ht="17.100000000000001" customHeight="1">
      <c r="C494" s="47"/>
    </row>
    <row r="495" spans="3:3" ht="17.100000000000001" customHeight="1">
      <c r="C495" s="47"/>
    </row>
    <row r="496" spans="3:3" ht="17.100000000000001" customHeight="1">
      <c r="C496" s="47"/>
    </row>
    <row r="497" spans="3:3" ht="17.100000000000001" customHeight="1">
      <c r="C497" s="47"/>
    </row>
    <row r="498" spans="3:3" ht="17.100000000000001" customHeight="1">
      <c r="C498" s="47"/>
    </row>
    <row r="499" spans="3:3" ht="17.100000000000001" customHeight="1">
      <c r="C499" s="47"/>
    </row>
    <row r="500" spans="3:3" ht="17.100000000000001" customHeight="1">
      <c r="C500" s="47"/>
    </row>
    <row r="501" spans="3:3" ht="17.100000000000001" customHeight="1">
      <c r="C501" s="47"/>
    </row>
    <row r="502" spans="3:3" ht="17.100000000000001" customHeight="1">
      <c r="C502" s="47"/>
    </row>
    <row r="503" spans="3:3" ht="17.100000000000001" customHeight="1">
      <c r="C503" s="47"/>
    </row>
    <row r="504" spans="3:3" ht="17.100000000000001" customHeight="1">
      <c r="C504" s="47"/>
    </row>
    <row r="505" spans="3:3" ht="17.100000000000001" customHeight="1">
      <c r="C505" s="47"/>
    </row>
    <row r="506" spans="3:3" ht="17.100000000000001" customHeight="1">
      <c r="C506" s="47"/>
    </row>
    <row r="507" spans="3:3" ht="17.100000000000001" customHeight="1">
      <c r="C507" s="47"/>
    </row>
    <row r="508" spans="3:3" ht="17.100000000000001" customHeight="1">
      <c r="C508" s="47"/>
    </row>
    <row r="509" spans="3:3" ht="17.100000000000001" customHeight="1">
      <c r="C509" s="47"/>
    </row>
    <row r="510" spans="3:3" ht="17.100000000000001" customHeight="1">
      <c r="C510" s="47"/>
    </row>
    <row r="511" spans="3:3" ht="17.100000000000001" customHeight="1">
      <c r="C511" s="47"/>
    </row>
    <row r="512" spans="3:3" ht="17.100000000000001" customHeight="1">
      <c r="C512" s="47"/>
    </row>
    <row r="513" spans="3:3" ht="17.100000000000001" customHeight="1">
      <c r="C513" s="47"/>
    </row>
    <row r="514" spans="3:3" ht="17.100000000000001" customHeight="1">
      <c r="C514" s="47"/>
    </row>
    <row r="515" spans="3:3" ht="17.100000000000001" customHeight="1">
      <c r="C515" s="47"/>
    </row>
    <row r="516" spans="3:3" ht="17.100000000000001" customHeight="1">
      <c r="C516" s="47"/>
    </row>
    <row r="517" spans="3:3" ht="17.100000000000001" customHeight="1">
      <c r="C517" s="47"/>
    </row>
    <row r="518" spans="3:3" ht="17.100000000000001" customHeight="1">
      <c r="C518" s="47"/>
    </row>
    <row r="519" spans="3:3" ht="17.100000000000001" customHeight="1">
      <c r="C519" s="47"/>
    </row>
    <row r="520" spans="3:3" ht="17.100000000000001" customHeight="1">
      <c r="C520" s="47"/>
    </row>
    <row r="521" spans="3:3" ht="17.100000000000001" customHeight="1">
      <c r="C521" s="47"/>
    </row>
    <row r="522" spans="3:3" ht="17.100000000000001" customHeight="1">
      <c r="C522" s="47"/>
    </row>
    <row r="523" spans="3:3" ht="17.100000000000001" customHeight="1">
      <c r="C523" s="47"/>
    </row>
    <row r="524" spans="3:3" ht="17.100000000000001" customHeight="1">
      <c r="C524" s="47"/>
    </row>
    <row r="525" spans="3:3" ht="17.100000000000001" customHeight="1">
      <c r="C525" s="47"/>
    </row>
    <row r="526" spans="3:3" ht="17.100000000000001" customHeight="1">
      <c r="C526" s="47"/>
    </row>
    <row r="527" spans="3:3" ht="17.100000000000001" customHeight="1">
      <c r="C527" s="47"/>
    </row>
    <row r="528" spans="3:3" ht="17.100000000000001" customHeight="1">
      <c r="C528" s="47"/>
    </row>
    <row r="529" spans="3:3" ht="17.100000000000001" customHeight="1">
      <c r="C529" s="47"/>
    </row>
    <row r="530" spans="3:3" ht="17.100000000000001" customHeight="1">
      <c r="C530" s="47"/>
    </row>
    <row r="531" spans="3:3" ht="17.100000000000001" customHeight="1">
      <c r="C531" s="47"/>
    </row>
    <row r="532" spans="3:3" ht="17.100000000000001" customHeight="1">
      <c r="C532" s="47"/>
    </row>
    <row r="533" spans="3:3" ht="17.100000000000001" customHeight="1">
      <c r="C533" s="47"/>
    </row>
    <row r="534" spans="3:3" ht="17.100000000000001" customHeight="1">
      <c r="C534" s="47"/>
    </row>
    <row r="535" spans="3:3" ht="17.100000000000001" customHeight="1">
      <c r="C535" s="47"/>
    </row>
    <row r="536" spans="3:3" ht="17.100000000000001" customHeight="1">
      <c r="C536" s="47"/>
    </row>
    <row r="537" spans="3:3" ht="17.100000000000001" customHeight="1">
      <c r="C537" s="47"/>
    </row>
    <row r="538" spans="3:3" ht="17.100000000000001" customHeight="1">
      <c r="C538" s="47"/>
    </row>
    <row r="539" spans="3:3" ht="17.100000000000001" customHeight="1">
      <c r="C539" s="47"/>
    </row>
    <row r="540" spans="3:3" ht="17.100000000000001" customHeight="1">
      <c r="C540" s="47"/>
    </row>
    <row r="541" spans="3:3" ht="17.100000000000001" customHeight="1">
      <c r="C541" s="47"/>
    </row>
    <row r="542" spans="3:3" ht="17.100000000000001" customHeight="1">
      <c r="C542" s="47"/>
    </row>
    <row r="543" spans="3:3" ht="17.100000000000001" customHeight="1">
      <c r="C543" s="47"/>
    </row>
    <row r="544" spans="3:3" ht="17.100000000000001" customHeight="1">
      <c r="C544" s="47"/>
    </row>
    <row r="545" spans="3:3" ht="17.100000000000001" customHeight="1">
      <c r="C545" s="47"/>
    </row>
    <row r="546" spans="3:3" ht="17.100000000000001" customHeight="1">
      <c r="C546" s="47"/>
    </row>
    <row r="547" spans="3:3" ht="17.100000000000001" customHeight="1">
      <c r="C547" s="47"/>
    </row>
    <row r="548" spans="3:3" ht="17.100000000000001" customHeight="1">
      <c r="C548" s="47"/>
    </row>
    <row r="549" spans="3:3" ht="17.100000000000001" customHeight="1">
      <c r="C549" s="47"/>
    </row>
    <row r="550" spans="3:3" ht="17.100000000000001" customHeight="1">
      <c r="C550" s="47"/>
    </row>
    <row r="551" spans="3:3" ht="17.100000000000001" customHeight="1">
      <c r="C551" s="47"/>
    </row>
    <row r="552" spans="3:3" ht="17.100000000000001" customHeight="1">
      <c r="C552" s="47"/>
    </row>
    <row r="553" spans="3:3" ht="17.100000000000001" customHeight="1">
      <c r="C553" s="47"/>
    </row>
    <row r="554" spans="3:3" ht="17.100000000000001" customHeight="1">
      <c r="C554" s="47"/>
    </row>
    <row r="555" spans="3:3" ht="17.100000000000001" customHeight="1">
      <c r="C555" s="47"/>
    </row>
    <row r="556" spans="3:3" ht="17.100000000000001" customHeight="1">
      <c r="C556" s="47"/>
    </row>
    <row r="557" spans="3:3" ht="17.100000000000001" customHeight="1">
      <c r="C557" s="47"/>
    </row>
    <row r="558" spans="3:3" ht="17.100000000000001" customHeight="1">
      <c r="C558" s="47"/>
    </row>
    <row r="559" spans="3:3" ht="17.100000000000001" customHeight="1">
      <c r="C559" s="47"/>
    </row>
    <row r="560" spans="3:3" ht="17.100000000000001" customHeight="1">
      <c r="C560" s="47"/>
    </row>
    <row r="561" spans="3:3" ht="17.100000000000001" customHeight="1">
      <c r="C561" s="47"/>
    </row>
    <row r="562" spans="3:3" ht="17.100000000000001" customHeight="1">
      <c r="C562" s="47"/>
    </row>
    <row r="563" spans="3:3" ht="17.100000000000001" customHeight="1">
      <c r="C563" s="47"/>
    </row>
    <row r="564" spans="3:3" ht="17.100000000000001" customHeight="1">
      <c r="C564" s="47"/>
    </row>
    <row r="565" spans="3:3" ht="17.100000000000001" customHeight="1">
      <c r="C565" s="47"/>
    </row>
    <row r="566" spans="3:3" ht="17.100000000000001" customHeight="1">
      <c r="C566" s="47"/>
    </row>
    <row r="567" spans="3:3" ht="17.100000000000001" customHeight="1">
      <c r="C567" s="47"/>
    </row>
    <row r="568" spans="3:3" ht="17.100000000000001" customHeight="1">
      <c r="C568" s="47"/>
    </row>
    <row r="569" spans="3:3" ht="17.100000000000001" customHeight="1">
      <c r="C569" s="47"/>
    </row>
    <row r="570" spans="3:3" ht="17.100000000000001" customHeight="1">
      <c r="C570" s="47"/>
    </row>
    <row r="571" spans="3:3" ht="17.100000000000001" customHeight="1">
      <c r="C571" s="47"/>
    </row>
    <row r="572" spans="3:3" ht="17.100000000000001" customHeight="1">
      <c r="C572" s="47"/>
    </row>
    <row r="573" spans="3:3" ht="17.100000000000001" customHeight="1">
      <c r="C573" s="47"/>
    </row>
    <row r="574" spans="3:3" ht="17.100000000000001" customHeight="1">
      <c r="C574" s="47"/>
    </row>
    <row r="575" spans="3:3" ht="17.100000000000001" customHeight="1">
      <c r="C575" s="47"/>
    </row>
    <row r="576" spans="3:3" ht="17.100000000000001" customHeight="1">
      <c r="C576" s="47"/>
    </row>
    <row r="577" spans="3:3" ht="17.100000000000001" customHeight="1">
      <c r="C577" s="47"/>
    </row>
    <row r="578" spans="3:3" ht="17.100000000000001" customHeight="1">
      <c r="C578" s="47"/>
    </row>
    <row r="579" spans="3:3" ht="17.100000000000001" customHeight="1">
      <c r="C579" s="47"/>
    </row>
    <row r="580" spans="3:3" ht="17.100000000000001" customHeight="1">
      <c r="C580" s="47"/>
    </row>
    <row r="581" spans="3:3" ht="17.100000000000001" customHeight="1">
      <c r="C581" s="47"/>
    </row>
    <row r="582" spans="3:3" ht="17.100000000000001" customHeight="1">
      <c r="C582" s="47"/>
    </row>
    <row r="583" spans="3:3" ht="17.100000000000001" customHeight="1">
      <c r="C583" s="47"/>
    </row>
    <row r="584" spans="3:3" ht="17.100000000000001" customHeight="1">
      <c r="C584" s="47"/>
    </row>
    <row r="585" spans="3:3" ht="17.100000000000001" customHeight="1">
      <c r="C585" s="47"/>
    </row>
    <row r="586" spans="3:3" ht="17.100000000000001" customHeight="1">
      <c r="C586" s="47"/>
    </row>
    <row r="587" spans="3:3" ht="17.100000000000001" customHeight="1">
      <c r="C587" s="47"/>
    </row>
    <row r="588" spans="3:3" ht="17.100000000000001" customHeight="1">
      <c r="C588" s="47"/>
    </row>
    <row r="589" spans="3:3" ht="17.100000000000001" customHeight="1">
      <c r="C589" s="47"/>
    </row>
    <row r="590" spans="3:3" ht="17.100000000000001" customHeight="1">
      <c r="C590" s="47"/>
    </row>
    <row r="591" spans="3:3" ht="17.100000000000001" customHeight="1">
      <c r="C591" s="47"/>
    </row>
    <row r="592" spans="3:3" ht="17.100000000000001" customHeight="1">
      <c r="C592" s="47"/>
    </row>
    <row r="593" spans="3:3" ht="17.100000000000001" customHeight="1">
      <c r="C593" s="47"/>
    </row>
    <row r="594" spans="3:3" ht="17.100000000000001" customHeight="1">
      <c r="C594" s="47"/>
    </row>
    <row r="595" spans="3:3" ht="17.100000000000001" customHeight="1">
      <c r="C595" s="47"/>
    </row>
    <row r="596" spans="3:3" ht="17.100000000000001" customHeight="1">
      <c r="C596" s="47"/>
    </row>
    <row r="597" spans="3:3" ht="17.100000000000001" customHeight="1">
      <c r="C597" s="47"/>
    </row>
    <row r="598" spans="3:3" ht="17.100000000000001" customHeight="1">
      <c r="C598" s="47"/>
    </row>
    <row r="599" spans="3:3" ht="17.100000000000001" customHeight="1">
      <c r="C599" s="47"/>
    </row>
    <row r="600" spans="3:3" ht="17.100000000000001" customHeight="1">
      <c r="C600" s="47"/>
    </row>
    <row r="601" spans="3:3" ht="17.100000000000001" customHeight="1">
      <c r="C601" s="47"/>
    </row>
    <row r="602" spans="3:3" ht="17.100000000000001" customHeight="1">
      <c r="C602" s="47"/>
    </row>
    <row r="603" spans="3:3" ht="17.100000000000001" customHeight="1">
      <c r="C603" s="47"/>
    </row>
    <row r="604" spans="3:3" ht="17.100000000000001" customHeight="1">
      <c r="C604" s="47"/>
    </row>
    <row r="605" spans="3:3" ht="17.100000000000001" customHeight="1">
      <c r="C605" s="47"/>
    </row>
    <row r="606" spans="3:3" ht="17.100000000000001" customHeight="1">
      <c r="C606" s="47"/>
    </row>
    <row r="607" spans="3:3" ht="17.100000000000001" customHeight="1">
      <c r="C607" s="47"/>
    </row>
    <row r="608" spans="3:3" ht="17.100000000000001" customHeight="1">
      <c r="C608" s="47"/>
    </row>
    <row r="609" spans="3:3" ht="17.100000000000001" customHeight="1">
      <c r="C609" s="47"/>
    </row>
    <row r="610" spans="3:3" ht="17.100000000000001" customHeight="1">
      <c r="C610" s="47"/>
    </row>
    <row r="611" spans="3:3" ht="17.100000000000001" customHeight="1">
      <c r="C611" s="47"/>
    </row>
    <row r="612" spans="3:3" ht="17.100000000000001" customHeight="1">
      <c r="C612" s="47"/>
    </row>
    <row r="613" spans="3:3" ht="17.100000000000001" customHeight="1">
      <c r="C613" s="47"/>
    </row>
    <row r="614" spans="3:3" ht="17.100000000000001" customHeight="1">
      <c r="C614" s="47"/>
    </row>
    <row r="615" spans="3:3" ht="17.100000000000001" customHeight="1">
      <c r="C615" s="47"/>
    </row>
    <row r="616" spans="3:3" ht="17.100000000000001" customHeight="1">
      <c r="C616" s="47"/>
    </row>
    <row r="617" spans="3:3" ht="17.100000000000001" customHeight="1">
      <c r="C617" s="47"/>
    </row>
    <row r="618" spans="3:3" ht="17.100000000000001" customHeight="1">
      <c r="C618" s="47"/>
    </row>
    <row r="619" spans="3:3" ht="17.100000000000001" customHeight="1">
      <c r="C619" s="47"/>
    </row>
    <row r="620" spans="3:3" ht="17.100000000000001" customHeight="1">
      <c r="C620" s="47"/>
    </row>
    <row r="621" spans="3:3" ht="17.100000000000001" customHeight="1">
      <c r="C621" s="47"/>
    </row>
    <row r="622" spans="3:3" ht="17.100000000000001" customHeight="1">
      <c r="C622" s="47"/>
    </row>
    <row r="623" spans="3:3" ht="17.100000000000001" customHeight="1">
      <c r="C623" s="47"/>
    </row>
    <row r="624" spans="3:3" ht="17.100000000000001" customHeight="1">
      <c r="C624" s="47"/>
    </row>
    <row r="625" spans="3:3" ht="17.100000000000001" customHeight="1">
      <c r="C625" s="47"/>
    </row>
    <row r="626" spans="3:3" ht="17.100000000000001" customHeight="1">
      <c r="C626" s="47"/>
    </row>
    <row r="627" spans="3:3" ht="17.100000000000001" customHeight="1">
      <c r="C627" s="47"/>
    </row>
    <row r="628" spans="3:3" ht="17.100000000000001" customHeight="1">
      <c r="C628" s="47"/>
    </row>
    <row r="629" spans="3:3" ht="17.100000000000001" customHeight="1">
      <c r="C629" s="47"/>
    </row>
    <row r="630" spans="3:3" ht="17.100000000000001" customHeight="1">
      <c r="C630" s="47"/>
    </row>
    <row r="631" spans="3:3" ht="17.100000000000001" customHeight="1">
      <c r="C631" s="47"/>
    </row>
    <row r="632" spans="3:3" ht="17.100000000000001" customHeight="1">
      <c r="C632" s="47"/>
    </row>
    <row r="633" spans="3:3" ht="17.100000000000001" customHeight="1">
      <c r="C633" s="47"/>
    </row>
    <row r="634" spans="3:3" ht="17.100000000000001" customHeight="1">
      <c r="C634" s="47"/>
    </row>
    <row r="635" spans="3:3" ht="17.100000000000001" customHeight="1">
      <c r="C635" s="47"/>
    </row>
    <row r="636" spans="3:3" ht="17.100000000000001" customHeight="1">
      <c r="C636" s="47"/>
    </row>
    <row r="637" spans="3:3" ht="17.100000000000001" customHeight="1">
      <c r="C637" s="47"/>
    </row>
    <row r="638" spans="3:3" ht="17.100000000000001" customHeight="1">
      <c r="C638" s="47"/>
    </row>
    <row r="639" spans="3:3" ht="17.100000000000001" customHeight="1">
      <c r="C639" s="47"/>
    </row>
    <row r="640" spans="3:3" ht="17.100000000000001" customHeight="1">
      <c r="C640" s="47"/>
    </row>
    <row r="641" spans="2:17" ht="17.100000000000001" customHeight="1">
      <c r="C641" s="47"/>
    </row>
    <row r="642" spans="2:17" ht="17.100000000000001" customHeight="1">
      <c r="C642" s="47"/>
    </row>
    <row r="643" spans="2:17" ht="17.100000000000001" customHeight="1">
      <c r="C643" s="47"/>
    </row>
    <row r="644" spans="2:17" ht="17.100000000000001" customHeight="1">
      <c r="C644" s="47"/>
    </row>
    <row r="645" spans="2:17" s="77" customFormat="1" ht="30" customHeight="1">
      <c r="B645" s="75"/>
      <c r="C645" s="76"/>
      <c r="K645" s="98"/>
      <c r="P645" s="81"/>
      <c r="Q645" s="126"/>
    </row>
    <row r="646" spans="2:17" s="77" customFormat="1" ht="30" customHeight="1">
      <c r="B646" s="46"/>
      <c r="C646" s="78"/>
      <c r="K646" s="98"/>
      <c r="P646" s="81"/>
      <c r="Q646" s="126"/>
    </row>
    <row r="647" spans="2:17" s="77" customFormat="1" ht="30" customHeight="1">
      <c r="B647" s="46"/>
      <c r="C647" s="38"/>
      <c r="K647" s="98"/>
      <c r="P647" s="81"/>
      <c r="Q647" s="126"/>
    </row>
  </sheetData>
  <mergeCells count="9">
    <mergeCell ref="B1:C2"/>
    <mergeCell ref="T1:U1"/>
    <mergeCell ref="D2:F2"/>
    <mergeCell ref="G2:K2"/>
    <mergeCell ref="L2:O2"/>
    <mergeCell ref="D1:K1"/>
    <mergeCell ref="L1:O1"/>
    <mergeCell ref="P1:S1"/>
    <mergeCell ref="R2:S2"/>
  </mergeCells>
  <phoneticPr fontId="0" type="noConversion"/>
  <printOptions horizontalCentered="1"/>
  <pageMargins left="0.2" right="0.2" top="0.98425196850393704" bottom="0.98425196850393704" header="0.54" footer="0.51181102362204722"/>
  <pageSetup paperSize="9" scale="64" orientation="landscape" verticalDpi="200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47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15.7109375" defaultRowHeight="12"/>
  <cols>
    <col min="1" max="1" width="29.28515625" style="45" customWidth="1"/>
    <col min="2" max="2" width="14.7109375" style="46" customWidth="1"/>
    <col min="3" max="3" width="14.7109375" style="79" customWidth="1"/>
    <col min="4" max="8" width="14.7109375" style="38" customWidth="1"/>
    <col min="9" max="9" width="17.42578125" style="38" customWidth="1"/>
    <col min="10" max="10" width="14.7109375" style="38" customWidth="1"/>
    <col min="11" max="11" width="17.7109375" style="38" customWidth="1"/>
    <col min="12" max="12" width="16.28515625" style="38" customWidth="1"/>
    <col min="13" max="13" width="16.7109375" style="38" customWidth="1"/>
    <col min="14" max="15" width="20.7109375" style="38" customWidth="1"/>
    <col min="16" max="16" width="18.42578125" style="38" customWidth="1"/>
    <col min="17" max="17" width="20.7109375" style="38" customWidth="1"/>
    <col min="18" max="21" width="16.7109375" style="38" customWidth="1"/>
    <col min="22" max="16384" width="15.7109375" style="38"/>
  </cols>
  <sheetData>
    <row r="1" spans="1:23" s="91" customFormat="1" ht="35.1" customHeight="1">
      <c r="A1" s="92"/>
      <c r="B1" s="140" t="s">
        <v>37</v>
      </c>
      <c r="C1" s="141"/>
      <c r="D1" s="131" t="s">
        <v>38</v>
      </c>
      <c r="E1" s="131"/>
      <c r="F1" s="131"/>
      <c r="G1" s="131"/>
      <c r="H1" s="131"/>
      <c r="I1" s="131"/>
      <c r="J1" s="131"/>
      <c r="K1" s="131"/>
      <c r="L1" s="131"/>
      <c r="M1" s="131"/>
      <c r="N1" s="132" t="s">
        <v>39</v>
      </c>
      <c r="O1" s="132"/>
      <c r="P1" s="132"/>
      <c r="Q1" s="132"/>
      <c r="R1" s="132" t="s">
        <v>40</v>
      </c>
      <c r="S1" s="132"/>
      <c r="T1" s="132"/>
      <c r="U1" s="132"/>
      <c r="V1" s="132" t="s">
        <v>145</v>
      </c>
      <c r="W1" s="132"/>
    </row>
    <row r="2" spans="1:23" ht="35.1" customHeight="1">
      <c r="A2" s="93"/>
      <c r="B2" s="142"/>
      <c r="C2" s="143"/>
      <c r="D2" s="135" t="s">
        <v>41</v>
      </c>
      <c r="E2" s="135"/>
      <c r="F2" s="135"/>
      <c r="G2" s="135"/>
      <c r="H2" s="135"/>
      <c r="I2" s="135"/>
      <c r="J2" s="135" t="s">
        <v>42</v>
      </c>
      <c r="K2" s="135"/>
      <c r="L2" s="144" t="s">
        <v>43</v>
      </c>
      <c r="M2" s="144"/>
      <c r="N2" s="1" t="s">
        <v>44</v>
      </c>
      <c r="O2" s="1" t="s">
        <v>45</v>
      </c>
      <c r="P2" s="145" t="s">
        <v>46</v>
      </c>
      <c r="Q2" s="146"/>
      <c r="R2" s="135" t="s">
        <v>153</v>
      </c>
      <c r="S2" s="135"/>
      <c r="T2" s="135"/>
      <c r="U2" s="135"/>
      <c r="V2" s="135" t="s">
        <v>141</v>
      </c>
      <c r="W2" s="135"/>
    </row>
    <row r="3" spans="1:23" s="8" customFormat="1" ht="90.95" customHeight="1">
      <c r="A3" s="87" t="s">
        <v>159</v>
      </c>
      <c r="B3" s="26" t="s">
        <v>117</v>
      </c>
      <c r="C3" s="19" t="s">
        <v>119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2" t="s">
        <v>106</v>
      </c>
      <c r="J3" s="1" t="s">
        <v>154</v>
      </c>
      <c r="K3" s="1" t="s">
        <v>155</v>
      </c>
      <c r="L3" s="12" t="s">
        <v>107</v>
      </c>
      <c r="M3" s="12" t="s">
        <v>108</v>
      </c>
      <c r="N3" s="1" t="s">
        <v>109</v>
      </c>
      <c r="O3" s="1" t="s">
        <v>110</v>
      </c>
      <c r="P3" s="10" t="s">
        <v>166</v>
      </c>
      <c r="Q3" s="10" t="s">
        <v>167</v>
      </c>
      <c r="R3" s="1" t="s">
        <v>111</v>
      </c>
      <c r="S3" s="1" t="s">
        <v>112</v>
      </c>
      <c r="T3" s="1" t="s">
        <v>113</v>
      </c>
      <c r="U3" s="1" t="s">
        <v>114</v>
      </c>
      <c r="V3" s="1" t="s">
        <v>142</v>
      </c>
      <c r="W3" s="1" t="s">
        <v>143</v>
      </c>
    </row>
    <row r="4" spans="1:23" s="6" customFormat="1" ht="18" customHeight="1">
      <c r="A4" s="14" t="s">
        <v>160</v>
      </c>
      <c r="B4" s="3" t="s">
        <v>59</v>
      </c>
      <c r="C4" s="3" t="s">
        <v>59</v>
      </c>
      <c r="D4" s="3" t="s">
        <v>57</v>
      </c>
      <c r="E4" s="3" t="s">
        <v>57</v>
      </c>
      <c r="F4" s="3" t="s">
        <v>57</v>
      </c>
      <c r="G4" s="3" t="s">
        <v>57</v>
      </c>
      <c r="H4" s="3" t="s">
        <v>57</v>
      </c>
      <c r="I4" s="3" t="s">
        <v>57</v>
      </c>
      <c r="J4" s="3" t="s">
        <v>57</v>
      </c>
      <c r="K4" s="3" t="s">
        <v>57</v>
      </c>
      <c r="L4" s="3" t="s">
        <v>57</v>
      </c>
      <c r="M4" s="3" t="s">
        <v>57</v>
      </c>
      <c r="N4" s="3" t="s">
        <v>65</v>
      </c>
      <c r="O4" s="3" t="s">
        <v>65</v>
      </c>
      <c r="P4" s="71" t="s">
        <v>137</v>
      </c>
      <c r="Q4" s="71" t="s">
        <v>137</v>
      </c>
      <c r="R4" s="3" t="s">
        <v>64</v>
      </c>
      <c r="S4" s="3" t="s">
        <v>64</v>
      </c>
      <c r="T4" s="3" t="s">
        <v>64</v>
      </c>
      <c r="U4" s="3" t="s">
        <v>64</v>
      </c>
      <c r="V4" s="3" t="s">
        <v>144</v>
      </c>
      <c r="W4" s="3" t="s">
        <v>144</v>
      </c>
    </row>
    <row r="5" spans="1:23" ht="17.100000000000001" customHeight="1">
      <c r="A5" s="94" t="s">
        <v>75</v>
      </c>
      <c r="B5" s="41">
        <v>674.59999999999991</v>
      </c>
      <c r="C5" s="42">
        <v>64710</v>
      </c>
      <c r="D5" s="22" t="s">
        <v>54</v>
      </c>
      <c r="E5" s="22" t="s">
        <v>54</v>
      </c>
      <c r="F5" s="22" t="s">
        <v>54</v>
      </c>
      <c r="G5" s="27" t="s">
        <v>54</v>
      </c>
      <c r="H5" s="63" t="s">
        <v>55</v>
      </c>
      <c r="I5" s="28" t="s">
        <v>55</v>
      </c>
      <c r="J5" s="22" t="s">
        <v>125</v>
      </c>
      <c r="K5" s="22" t="s">
        <v>125</v>
      </c>
      <c r="L5" s="82" t="s">
        <v>55</v>
      </c>
      <c r="M5" s="82" t="s">
        <v>55</v>
      </c>
      <c r="N5" s="50">
        <v>10721.557719054243</v>
      </c>
      <c r="O5" s="50">
        <v>1462.0305980528512</v>
      </c>
      <c r="P5" s="110">
        <v>61.038431874736247</v>
      </c>
      <c r="Q5" s="110" t="s">
        <v>126</v>
      </c>
      <c r="R5" s="104">
        <v>7.2535053256814059</v>
      </c>
      <c r="S5" s="104">
        <v>3.2970478753097305</v>
      </c>
      <c r="T5" s="104">
        <v>10.255681667313107</v>
      </c>
      <c r="U5" s="104">
        <v>0.24842719520744125</v>
      </c>
      <c r="V5" s="80">
        <v>0</v>
      </c>
      <c r="W5" s="80">
        <v>0</v>
      </c>
    </row>
    <row r="6" spans="1:23" ht="17.100000000000001" customHeight="1">
      <c r="A6" s="94" t="s">
        <v>6</v>
      </c>
      <c r="B6" s="41">
        <v>14189.639999999998</v>
      </c>
      <c r="C6" s="42">
        <v>1992381</v>
      </c>
      <c r="D6" s="22" t="s">
        <v>54</v>
      </c>
      <c r="E6" s="22" t="s">
        <v>54</v>
      </c>
      <c r="F6" s="22" t="s">
        <v>54</v>
      </c>
      <c r="G6" s="27" t="s">
        <v>54</v>
      </c>
      <c r="H6" s="63" t="s">
        <v>55</v>
      </c>
      <c r="I6" s="28" t="s">
        <v>55</v>
      </c>
      <c r="J6" s="22" t="s">
        <v>125</v>
      </c>
      <c r="K6" s="22" t="s">
        <v>125</v>
      </c>
      <c r="L6" s="82" t="s">
        <v>55</v>
      </c>
      <c r="M6" s="82">
        <v>0</v>
      </c>
      <c r="N6" s="50">
        <v>3418.9123465843131</v>
      </c>
      <c r="O6" s="50">
        <v>332.39425591791934</v>
      </c>
      <c r="P6" s="110">
        <v>93.319724624315199</v>
      </c>
      <c r="Q6" s="110" t="s">
        <v>126</v>
      </c>
      <c r="R6" s="104">
        <v>10.492533600972319</v>
      </c>
      <c r="S6" s="104">
        <v>4.5176186337519706</v>
      </c>
      <c r="T6" s="104">
        <v>9.6272848727960554</v>
      </c>
      <c r="U6" s="104">
        <v>13.459100669005238</v>
      </c>
      <c r="V6" s="80">
        <v>31</v>
      </c>
      <c r="W6" s="80">
        <v>20</v>
      </c>
    </row>
    <row r="7" spans="1:23" ht="17.100000000000001" customHeight="1">
      <c r="A7" s="94" t="s">
        <v>13</v>
      </c>
      <c r="B7" s="41">
        <v>1947.71</v>
      </c>
      <c r="C7" s="42">
        <v>281245</v>
      </c>
      <c r="D7" s="22" t="s">
        <v>54</v>
      </c>
      <c r="E7" s="22" t="s">
        <v>54</v>
      </c>
      <c r="F7" s="22" t="s">
        <v>54</v>
      </c>
      <c r="G7" s="27" t="s">
        <v>54</v>
      </c>
      <c r="H7" s="63" t="s">
        <v>55</v>
      </c>
      <c r="I7" s="28" t="s">
        <v>126</v>
      </c>
      <c r="J7" s="22" t="s">
        <v>125</v>
      </c>
      <c r="K7" s="22" t="s">
        <v>125</v>
      </c>
      <c r="L7" s="82">
        <v>30.1</v>
      </c>
      <c r="M7" s="82" t="s">
        <v>55</v>
      </c>
      <c r="N7" s="50">
        <v>11997.909296165266</v>
      </c>
      <c r="O7" s="50">
        <v>1345.5599210652633</v>
      </c>
      <c r="P7" s="110">
        <v>89.135344645446139</v>
      </c>
      <c r="Q7" s="110" t="s">
        <v>126</v>
      </c>
      <c r="R7" s="104">
        <v>4.6631243416450756</v>
      </c>
      <c r="S7" s="104">
        <v>1.6996434516276446</v>
      </c>
      <c r="T7" s="104">
        <v>6.0776171151484162</v>
      </c>
      <c r="U7" s="104">
        <v>1.4805156012625638</v>
      </c>
      <c r="V7" s="80">
        <v>6</v>
      </c>
      <c r="W7" s="80">
        <v>0</v>
      </c>
    </row>
    <row r="8" spans="1:23" ht="17.100000000000001" customHeight="1">
      <c r="A8" s="94" t="s">
        <v>15</v>
      </c>
      <c r="B8" s="41">
        <v>9564.5499999999993</v>
      </c>
      <c r="C8" s="42">
        <v>1106667</v>
      </c>
      <c r="D8" s="22" t="s">
        <v>54</v>
      </c>
      <c r="E8" s="22" t="s">
        <v>54</v>
      </c>
      <c r="F8" s="22" t="s">
        <v>54</v>
      </c>
      <c r="G8" s="27" t="s">
        <v>54</v>
      </c>
      <c r="H8" s="63" t="s">
        <v>55</v>
      </c>
      <c r="I8" s="28" t="s">
        <v>55</v>
      </c>
      <c r="J8" s="22" t="s">
        <v>125</v>
      </c>
      <c r="K8" s="22" t="s">
        <v>125</v>
      </c>
      <c r="L8" s="82" t="s">
        <v>55</v>
      </c>
      <c r="M8" s="82" t="s">
        <v>55</v>
      </c>
      <c r="N8" s="50">
        <v>3960.9963972902419</v>
      </c>
      <c r="O8" s="50">
        <v>398.94927742491643</v>
      </c>
      <c r="P8" s="110">
        <v>94.600297261814589</v>
      </c>
      <c r="Q8" s="110" t="s">
        <v>126</v>
      </c>
      <c r="R8" s="104">
        <v>27.478478262479612</v>
      </c>
      <c r="S8" s="104">
        <v>8.6982233348856326</v>
      </c>
      <c r="T8" s="104">
        <v>23.699314128431052</v>
      </c>
      <c r="U8" s="104">
        <v>35.576687121155089</v>
      </c>
      <c r="V8" s="80">
        <v>6</v>
      </c>
      <c r="W8" s="80">
        <v>5</v>
      </c>
    </row>
    <row r="9" spans="1:23" ht="17.100000000000001" customHeight="1">
      <c r="A9" s="94" t="s">
        <v>9</v>
      </c>
      <c r="B9" s="41">
        <v>13918.71</v>
      </c>
      <c r="C9" s="42">
        <v>5073194</v>
      </c>
      <c r="D9" s="22" t="s">
        <v>54</v>
      </c>
      <c r="E9" s="22" t="s">
        <v>54</v>
      </c>
      <c r="F9" s="22" t="s">
        <v>54</v>
      </c>
      <c r="G9" s="27" t="s">
        <v>54</v>
      </c>
      <c r="H9" s="63" t="s">
        <v>55</v>
      </c>
      <c r="I9" s="28" t="s">
        <v>55</v>
      </c>
      <c r="J9" s="22" t="s">
        <v>125</v>
      </c>
      <c r="K9" s="22" t="s">
        <v>125</v>
      </c>
      <c r="L9" s="82" t="s">
        <v>55</v>
      </c>
      <c r="M9" s="82">
        <v>83</v>
      </c>
      <c r="N9" s="50">
        <v>1069.1867884413646</v>
      </c>
      <c r="O9" s="50">
        <v>136.75644968436058</v>
      </c>
      <c r="P9" s="110">
        <v>93.727787247901745</v>
      </c>
      <c r="Q9" s="110" t="s">
        <v>126</v>
      </c>
      <c r="R9" s="104">
        <v>92.254084912287254</v>
      </c>
      <c r="S9" s="104">
        <v>34.863462321503903</v>
      </c>
      <c r="T9" s="104">
        <v>117.78498324926309</v>
      </c>
      <c r="U9" s="104">
        <v>42.352783617289006</v>
      </c>
      <c r="V9" s="80">
        <v>31</v>
      </c>
      <c r="W9" s="80">
        <v>36</v>
      </c>
    </row>
    <row r="10" spans="1:23" ht="17.100000000000001" customHeight="1">
      <c r="A10" s="94" t="s">
        <v>16</v>
      </c>
      <c r="B10" s="41">
        <v>6570.04</v>
      </c>
      <c r="C10" s="42">
        <v>19505784</v>
      </c>
      <c r="D10" s="22" t="s">
        <v>54</v>
      </c>
      <c r="E10" s="22" t="s">
        <v>54</v>
      </c>
      <c r="F10" s="22" t="s">
        <v>54</v>
      </c>
      <c r="G10" s="27" t="s">
        <v>54</v>
      </c>
      <c r="H10" s="63" t="s">
        <v>55</v>
      </c>
      <c r="I10" s="28" t="s">
        <v>55</v>
      </c>
      <c r="J10" s="22" t="s">
        <v>125</v>
      </c>
      <c r="K10" s="22" t="s">
        <v>125</v>
      </c>
      <c r="L10" s="82" t="s">
        <v>55</v>
      </c>
      <c r="M10" s="82">
        <v>43</v>
      </c>
      <c r="N10" s="50">
        <v>135.80710213954998</v>
      </c>
      <c r="O10" s="50">
        <v>17.784263375417261</v>
      </c>
      <c r="P10" s="110">
        <v>95.11819067221559</v>
      </c>
      <c r="Q10" s="110" t="s">
        <v>126</v>
      </c>
      <c r="R10" s="104">
        <v>211.64771057041239</v>
      </c>
      <c r="S10" s="104">
        <v>78.108083662890294</v>
      </c>
      <c r="T10" s="104">
        <v>303.31627205610135</v>
      </c>
      <c r="U10" s="104">
        <v>44.977598778250702</v>
      </c>
      <c r="V10" s="80">
        <v>83</v>
      </c>
      <c r="W10" s="80">
        <v>48</v>
      </c>
    </row>
    <row r="11" spans="1:23" ht="17.100000000000001" customHeight="1">
      <c r="A11" s="94" t="s">
        <v>14</v>
      </c>
      <c r="B11" s="41">
        <v>2422.7700000000004</v>
      </c>
      <c r="C11" s="42">
        <v>1662392</v>
      </c>
      <c r="D11" s="22" t="s">
        <v>54</v>
      </c>
      <c r="E11" s="22" t="s">
        <v>54</v>
      </c>
      <c r="F11" s="22" t="s">
        <v>54</v>
      </c>
      <c r="G11" s="27" t="s">
        <v>54</v>
      </c>
      <c r="H11" s="63" t="s">
        <v>55</v>
      </c>
      <c r="I11" s="28" t="s">
        <v>126</v>
      </c>
      <c r="J11" s="22" t="s">
        <v>125</v>
      </c>
      <c r="K11" s="22" t="s">
        <v>125</v>
      </c>
      <c r="L11" s="82">
        <v>25.4</v>
      </c>
      <c r="M11" s="82" t="s">
        <v>125</v>
      </c>
      <c r="N11" s="50">
        <v>2940.3895110178587</v>
      </c>
      <c r="O11" s="50">
        <v>379.4050981958527</v>
      </c>
      <c r="P11" s="110">
        <v>89.384006600691364</v>
      </c>
      <c r="Q11" s="110" t="s">
        <v>126</v>
      </c>
      <c r="R11" s="104">
        <v>31.488400655641851</v>
      </c>
      <c r="S11" s="104">
        <v>11.782756374369209</v>
      </c>
      <c r="T11" s="104">
        <v>47.950018841420821</v>
      </c>
      <c r="U11" s="104">
        <v>0.21132610266180524</v>
      </c>
      <c r="V11" s="80">
        <v>16</v>
      </c>
      <c r="W11" s="80">
        <v>4</v>
      </c>
    </row>
    <row r="12" spans="1:23" ht="17.100000000000001" customHeight="1">
      <c r="A12" s="94" t="s">
        <v>74</v>
      </c>
      <c r="B12" s="41">
        <v>9907.14</v>
      </c>
      <c r="C12" s="42">
        <v>669998</v>
      </c>
      <c r="D12" s="22" t="s">
        <v>54</v>
      </c>
      <c r="E12" s="22" t="s">
        <v>54</v>
      </c>
      <c r="F12" s="22" t="s">
        <v>54</v>
      </c>
      <c r="G12" s="27" t="s">
        <v>54</v>
      </c>
      <c r="H12" s="63" t="s">
        <v>55</v>
      </c>
      <c r="I12" s="28" t="s">
        <v>55</v>
      </c>
      <c r="J12" s="22" t="s">
        <v>125</v>
      </c>
      <c r="K12" s="22" t="s">
        <v>125</v>
      </c>
      <c r="L12" s="82" t="s">
        <v>55</v>
      </c>
      <c r="M12" s="82" t="s">
        <v>55</v>
      </c>
      <c r="N12" s="50">
        <v>6872.0443941623707</v>
      </c>
      <c r="O12" s="50">
        <v>847.23834996522373</v>
      </c>
      <c r="P12" s="110">
        <v>91.785124562858272</v>
      </c>
      <c r="Q12" s="110" t="s">
        <v>126</v>
      </c>
      <c r="R12" s="104">
        <v>10.53155972632274</v>
      </c>
      <c r="S12" s="104">
        <v>3.3181626534989452</v>
      </c>
      <c r="T12" s="104">
        <v>13.847305992519896</v>
      </c>
      <c r="U12" s="104">
        <v>5.3737322011271713</v>
      </c>
      <c r="V12" s="80">
        <v>1</v>
      </c>
      <c r="W12" s="80">
        <v>0</v>
      </c>
    </row>
    <row r="13" spans="1:23" ht="17.100000000000001" customHeight="1">
      <c r="A13" s="94" t="s">
        <v>18</v>
      </c>
      <c r="B13" s="41">
        <v>13031.789999999999</v>
      </c>
      <c r="C13" s="42">
        <v>1448886</v>
      </c>
      <c r="D13" s="22" t="s">
        <v>54</v>
      </c>
      <c r="E13" s="22" t="s">
        <v>54</v>
      </c>
      <c r="F13" s="22" t="s">
        <v>54</v>
      </c>
      <c r="G13" s="27" t="s">
        <v>54</v>
      </c>
      <c r="H13" s="63" t="s">
        <v>55</v>
      </c>
      <c r="I13" s="28" t="s">
        <v>55</v>
      </c>
      <c r="J13" s="22" t="s">
        <v>125</v>
      </c>
      <c r="K13" s="22" t="s">
        <v>125</v>
      </c>
      <c r="L13" s="82" t="s">
        <v>55</v>
      </c>
      <c r="M13" s="82">
        <v>0</v>
      </c>
      <c r="N13" s="50">
        <v>4331.3718263548681</v>
      </c>
      <c r="O13" s="50">
        <v>522.37650167093886</v>
      </c>
      <c r="P13" s="110">
        <v>93.999514202727994</v>
      </c>
      <c r="Q13" s="110" t="s">
        <v>126</v>
      </c>
      <c r="R13" s="104">
        <v>27.100292198677728</v>
      </c>
      <c r="S13" s="104">
        <v>9.8051308457527462</v>
      </c>
      <c r="T13" s="104">
        <v>35.212020017929454</v>
      </c>
      <c r="U13" s="104">
        <v>10.876836560174251</v>
      </c>
      <c r="V13" s="80">
        <v>4</v>
      </c>
      <c r="W13" s="80">
        <v>3</v>
      </c>
    </row>
    <row r="14" spans="1:23" ht="17.100000000000001" customHeight="1">
      <c r="A14" s="94" t="s">
        <v>123</v>
      </c>
      <c r="B14" s="41">
        <v>12099.14</v>
      </c>
      <c r="C14" s="42">
        <v>1842805</v>
      </c>
      <c r="D14" s="22" t="s">
        <v>54</v>
      </c>
      <c r="E14" s="22" t="s">
        <v>54</v>
      </c>
      <c r="F14" s="22" t="s">
        <v>54</v>
      </c>
      <c r="G14" s="27" t="s">
        <v>54</v>
      </c>
      <c r="H14" s="63" t="s">
        <v>55</v>
      </c>
      <c r="I14" s="28" t="s">
        <v>55</v>
      </c>
      <c r="J14" s="22" t="s">
        <v>125</v>
      </c>
      <c r="K14" s="22" t="s">
        <v>125</v>
      </c>
      <c r="L14" s="82" t="s">
        <v>55</v>
      </c>
      <c r="M14" s="82">
        <v>100</v>
      </c>
      <c r="N14" s="50">
        <v>1831.0955309975825</v>
      </c>
      <c r="O14" s="50">
        <v>290.9217198781206</v>
      </c>
      <c r="P14" s="110">
        <v>86.73872534352941</v>
      </c>
      <c r="Q14" s="110" t="s">
        <v>126</v>
      </c>
      <c r="R14" s="104">
        <v>27.956859800899796</v>
      </c>
      <c r="S14" s="104">
        <v>10.189883478832636</v>
      </c>
      <c r="T14" s="104">
        <v>43.941234035927934</v>
      </c>
      <c r="U14" s="104">
        <v>7.2711990261574986</v>
      </c>
      <c r="V14" s="80">
        <v>14</v>
      </c>
      <c r="W14" s="80">
        <v>10</v>
      </c>
    </row>
    <row r="15" spans="1:23" ht="17.100000000000001" customHeight="1">
      <c r="A15" s="94" t="s">
        <v>12</v>
      </c>
      <c r="B15" s="41">
        <v>17056.37</v>
      </c>
      <c r="C15" s="42">
        <v>365136</v>
      </c>
      <c r="D15" s="22" t="s">
        <v>54</v>
      </c>
      <c r="E15" s="22" t="s">
        <v>54</v>
      </c>
      <c r="F15" s="22" t="s">
        <v>54</v>
      </c>
      <c r="G15" s="27" t="s">
        <v>54</v>
      </c>
      <c r="H15" s="63" t="s">
        <v>55</v>
      </c>
      <c r="I15" s="28" t="s">
        <v>126</v>
      </c>
      <c r="J15" s="22" t="s">
        <v>125</v>
      </c>
      <c r="K15" s="22" t="s">
        <v>125</v>
      </c>
      <c r="L15" s="82" t="s">
        <v>125</v>
      </c>
      <c r="M15" s="82" t="s">
        <v>55</v>
      </c>
      <c r="N15" s="50">
        <v>45429.472853950312</v>
      </c>
      <c r="O15" s="50">
        <v>5786.6438806362557</v>
      </c>
      <c r="P15" s="110">
        <v>64.982483840726303</v>
      </c>
      <c r="Q15" s="110" t="s">
        <v>126</v>
      </c>
      <c r="R15" s="104">
        <v>1.433712059699022</v>
      </c>
      <c r="S15" s="104">
        <v>0.62418262675109515</v>
      </c>
      <c r="T15" s="104">
        <v>1.9814658897344744</v>
      </c>
      <c r="U15" s="104">
        <v>0.1090367797973136</v>
      </c>
      <c r="V15" s="80">
        <v>16</v>
      </c>
      <c r="W15" s="80">
        <v>5</v>
      </c>
    </row>
    <row r="16" spans="1:23" ht="17.100000000000001" customHeight="1">
      <c r="A16" s="94" t="s">
        <v>11</v>
      </c>
      <c r="B16" s="41">
        <v>7113.130000000001</v>
      </c>
      <c r="C16" s="42">
        <v>332862</v>
      </c>
      <c r="D16" s="22" t="s">
        <v>54</v>
      </c>
      <c r="E16" s="22" t="s">
        <v>54</v>
      </c>
      <c r="F16" s="22" t="s">
        <v>54</v>
      </c>
      <c r="G16" s="27" t="s">
        <v>54</v>
      </c>
      <c r="H16" s="63" t="s">
        <v>55</v>
      </c>
      <c r="I16" s="28" t="s">
        <v>55</v>
      </c>
      <c r="J16" s="22" t="s">
        <v>125</v>
      </c>
      <c r="K16" s="22" t="s">
        <v>125</v>
      </c>
      <c r="L16" s="82" t="s">
        <v>55</v>
      </c>
      <c r="M16" s="82" t="s">
        <v>55</v>
      </c>
      <c r="N16" s="50">
        <v>8242.5509670674328</v>
      </c>
      <c r="O16" s="50">
        <v>947.41965138706132</v>
      </c>
      <c r="P16" s="110">
        <v>96.70681859941142</v>
      </c>
      <c r="Q16" s="110" t="s">
        <v>126</v>
      </c>
      <c r="R16" s="104">
        <v>49.09446128720927</v>
      </c>
      <c r="S16" s="104">
        <v>17.493428734522844</v>
      </c>
      <c r="T16" s="104">
        <v>64.731973658632086</v>
      </c>
      <c r="U16" s="104">
        <v>16.255685307221338</v>
      </c>
      <c r="V16" s="80">
        <v>0</v>
      </c>
      <c r="W16" s="80">
        <v>1</v>
      </c>
    </row>
    <row r="17" spans="1:23" ht="17.100000000000001" customHeight="1">
      <c r="A17" s="94" t="s">
        <v>10</v>
      </c>
      <c r="B17" s="41">
        <v>15918.329999999998</v>
      </c>
      <c r="C17" s="42">
        <v>1479207</v>
      </c>
      <c r="D17" s="22" t="s">
        <v>54</v>
      </c>
      <c r="E17" s="22" t="s">
        <v>54</v>
      </c>
      <c r="F17" s="22" t="s">
        <v>54</v>
      </c>
      <c r="G17" s="27" t="s">
        <v>54</v>
      </c>
      <c r="H17" s="63" t="s">
        <v>55</v>
      </c>
      <c r="I17" s="28" t="s">
        <v>55</v>
      </c>
      <c r="J17" s="22" t="s">
        <v>125</v>
      </c>
      <c r="K17" s="22" t="s">
        <v>125</v>
      </c>
      <c r="L17" s="82" t="s">
        <v>55</v>
      </c>
      <c r="M17" s="82">
        <v>0</v>
      </c>
      <c r="N17" s="50">
        <v>2067.9945403178867</v>
      </c>
      <c r="O17" s="50">
        <v>213.19531343483365</v>
      </c>
      <c r="P17" s="110">
        <v>94.950239245843122</v>
      </c>
      <c r="Q17" s="110" t="s">
        <v>126</v>
      </c>
      <c r="R17" s="104">
        <v>45.56946901241853</v>
      </c>
      <c r="S17" s="104">
        <v>23.489417016710583</v>
      </c>
      <c r="T17" s="104">
        <v>43.988150361381869</v>
      </c>
      <c r="U17" s="104">
        <v>51.894743616565322</v>
      </c>
      <c r="V17" s="80">
        <v>3</v>
      </c>
      <c r="W17" s="80">
        <v>10</v>
      </c>
    </row>
    <row r="18" spans="1:23" ht="17.100000000000001" customHeight="1">
      <c r="A18" s="94" t="s">
        <v>8</v>
      </c>
      <c r="B18" s="41">
        <v>20738.23</v>
      </c>
      <c r="C18" s="42">
        <v>721587</v>
      </c>
      <c r="D18" s="22" t="s">
        <v>54</v>
      </c>
      <c r="E18" s="22" t="s">
        <v>54</v>
      </c>
      <c r="F18" s="22" t="s">
        <v>54</v>
      </c>
      <c r="G18" s="27" t="s">
        <v>54</v>
      </c>
      <c r="H18" s="63" t="s">
        <v>55</v>
      </c>
      <c r="I18" s="28" t="s">
        <v>55</v>
      </c>
      <c r="J18" s="22" t="s">
        <v>125</v>
      </c>
      <c r="K18" s="22" t="s">
        <v>125</v>
      </c>
      <c r="L18" s="82" t="s">
        <v>55</v>
      </c>
      <c r="M18" s="82" t="s">
        <v>55</v>
      </c>
      <c r="N18" s="50">
        <v>11144.435806077438</v>
      </c>
      <c r="O18" s="50">
        <v>1311.1100948326398</v>
      </c>
      <c r="P18" s="110">
        <v>79.413395401658491</v>
      </c>
      <c r="Q18" s="110" t="s">
        <v>126</v>
      </c>
      <c r="R18" s="104">
        <v>9.4898850470134946</v>
      </c>
      <c r="S18" s="104">
        <v>4.2425368445472103</v>
      </c>
      <c r="T18" s="104">
        <v>12.632617058939768</v>
      </c>
      <c r="U18" s="104">
        <v>0.6902354136199319</v>
      </c>
      <c r="V18" s="80">
        <v>7</v>
      </c>
      <c r="W18" s="80">
        <v>3</v>
      </c>
    </row>
    <row r="19" spans="1:23" ht="17.100000000000001" customHeight="1">
      <c r="A19" s="94" t="s">
        <v>17</v>
      </c>
      <c r="B19" s="41">
        <v>17054.03</v>
      </c>
      <c r="C19" s="42">
        <v>1232939</v>
      </c>
      <c r="D19" s="22" t="s">
        <v>54</v>
      </c>
      <c r="E19" s="22" t="s">
        <v>54</v>
      </c>
      <c r="F19" s="22" t="s">
        <v>54</v>
      </c>
      <c r="G19" s="27" t="s">
        <v>54</v>
      </c>
      <c r="H19" s="63" t="s">
        <v>55</v>
      </c>
      <c r="I19" s="28" t="s">
        <v>55</v>
      </c>
      <c r="J19" s="22" t="s">
        <v>125</v>
      </c>
      <c r="K19" s="22" t="s">
        <v>125</v>
      </c>
      <c r="L19" s="82" t="s">
        <v>55</v>
      </c>
      <c r="M19" s="82" t="s">
        <v>55</v>
      </c>
      <c r="N19" s="50">
        <v>3094.9268374185585</v>
      </c>
      <c r="O19" s="50">
        <v>332.51280071439055</v>
      </c>
      <c r="P19" s="110">
        <v>94.035211658581602</v>
      </c>
      <c r="Q19" s="110" t="s">
        <v>126</v>
      </c>
      <c r="R19" s="104">
        <v>39.192918762351816</v>
      </c>
      <c r="S19" s="104">
        <v>12.632428361419182</v>
      </c>
      <c r="T19" s="104">
        <v>40.805498198007811</v>
      </c>
      <c r="U19" s="104">
        <v>35.967759891039819</v>
      </c>
      <c r="V19" s="80">
        <v>2</v>
      </c>
      <c r="W19" s="80">
        <v>2</v>
      </c>
    </row>
    <row r="20" spans="1:23" ht="17.100000000000001" customHeight="1">
      <c r="A20" s="94" t="s">
        <v>0</v>
      </c>
      <c r="B20" s="41">
        <v>12391.639999999998</v>
      </c>
      <c r="C20" s="42">
        <v>511421</v>
      </c>
      <c r="D20" s="22" t="s">
        <v>54</v>
      </c>
      <c r="E20" s="22" t="s">
        <v>54</v>
      </c>
      <c r="F20" s="22" t="s">
        <v>54</v>
      </c>
      <c r="G20" s="27" t="s">
        <v>54</v>
      </c>
      <c r="H20" s="63" t="s">
        <v>55</v>
      </c>
      <c r="I20" s="28" t="s">
        <v>55</v>
      </c>
      <c r="J20" s="22" t="s">
        <v>125</v>
      </c>
      <c r="K20" s="22" t="s">
        <v>125</v>
      </c>
      <c r="L20" s="82" t="s">
        <v>55</v>
      </c>
      <c r="M20" s="82">
        <v>0</v>
      </c>
      <c r="N20" s="50">
        <v>6043.0213072986835</v>
      </c>
      <c r="O20" s="50">
        <v>554.97134454783827</v>
      </c>
      <c r="P20" s="110">
        <v>94.082595720709747</v>
      </c>
      <c r="Q20" s="110" t="s">
        <v>126</v>
      </c>
      <c r="R20" s="104">
        <v>22.138791217657065</v>
      </c>
      <c r="S20" s="104">
        <v>9.0362413133294162</v>
      </c>
      <c r="T20" s="104">
        <v>21.388220733403571</v>
      </c>
      <c r="U20" s="104">
        <v>24.724089552308001</v>
      </c>
      <c r="V20" s="80">
        <v>4</v>
      </c>
      <c r="W20" s="80">
        <v>1</v>
      </c>
    </row>
    <row r="21" spans="1:23" ht="17.100000000000001" customHeight="1">
      <c r="A21" s="94" t="s">
        <v>7</v>
      </c>
      <c r="B21" s="41">
        <v>17483.760000000002</v>
      </c>
      <c r="C21" s="42">
        <v>665487</v>
      </c>
      <c r="D21" s="22" t="s">
        <v>54</v>
      </c>
      <c r="E21" s="22" t="s">
        <v>54</v>
      </c>
      <c r="F21" s="22" t="s">
        <v>54</v>
      </c>
      <c r="G21" s="27" t="s">
        <v>54</v>
      </c>
      <c r="H21" s="63" t="s">
        <v>55</v>
      </c>
      <c r="I21" s="28" t="s">
        <v>55</v>
      </c>
      <c r="J21" s="22" t="s">
        <v>125</v>
      </c>
      <c r="K21" s="22" t="s">
        <v>125</v>
      </c>
      <c r="L21" s="82" t="s">
        <v>55</v>
      </c>
      <c r="M21" s="82" t="s">
        <v>55</v>
      </c>
      <c r="N21" s="50">
        <v>7345.1171848586073</v>
      </c>
      <c r="O21" s="50">
        <v>805.59349769416986</v>
      </c>
      <c r="P21" s="110">
        <v>88.276260634834713</v>
      </c>
      <c r="Q21" s="110" t="s">
        <v>126</v>
      </c>
      <c r="R21" s="104">
        <v>10.846612600636375</v>
      </c>
      <c r="S21" s="104">
        <v>5.7382079564656951</v>
      </c>
      <c r="T21" s="104">
        <v>12.548688738932601</v>
      </c>
      <c r="U21" s="104">
        <v>4.3386744247978752</v>
      </c>
      <c r="V21" s="80">
        <v>5</v>
      </c>
      <c r="W21" s="80">
        <v>1</v>
      </c>
    </row>
    <row r="22" spans="1:23" ht="17.100000000000001" customHeight="1">
      <c r="A22" s="94" t="s">
        <v>1</v>
      </c>
      <c r="B22" s="41">
        <v>6247.3199999999988</v>
      </c>
      <c r="C22" s="42">
        <v>224056</v>
      </c>
      <c r="D22" s="22" t="s">
        <v>54</v>
      </c>
      <c r="E22" s="22" t="s">
        <v>54</v>
      </c>
      <c r="F22" s="22" t="s">
        <v>54</v>
      </c>
      <c r="G22" s="27" t="s">
        <v>54</v>
      </c>
      <c r="H22" s="63" t="s">
        <v>55</v>
      </c>
      <c r="I22" s="28" t="s">
        <v>55</v>
      </c>
      <c r="J22" s="22" t="s">
        <v>125</v>
      </c>
      <c r="K22" s="22" t="s">
        <v>125</v>
      </c>
      <c r="L22" s="82" t="s">
        <v>55</v>
      </c>
      <c r="M22" s="82" t="s">
        <v>55</v>
      </c>
      <c r="N22" s="50">
        <v>7178.2768593565897</v>
      </c>
      <c r="O22" s="50">
        <v>563.00210661620304</v>
      </c>
      <c r="P22" s="110">
        <v>91.338693937748104</v>
      </c>
      <c r="Q22" s="110" t="s">
        <v>126</v>
      </c>
      <c r="R22" s="104">
        <v>11.002505396258178</v>
      </c>
      <c r="S22" s="104">
        <v>3.4517663988260949</v>
      </c>
      <c r="T22" s="104">
        <v>11.227703684604251</v>
      </c>
      <c r="U22" s="104">
        <v>10.326910531219948</v>
      </c>
      <c r="V22" s="80">
        <v>1</v>
      </c>
      <c r="W22" s="80">
        <v>1</v>
      </c>
    </row>
    <row r="23" spans="1:23" ht="17.100000000000001" customHeight="1">
      <c r="A23" s="94" t="s">
        <v>2</v>
      </c>
      <c r="B23" s="41">
        <v>18591.47</v>
      </c>
      <c r="C23" s="42">
        <v>752852</v>
      </c>
      <c r="D23" s="22" t="s">
        <v>54</v>
      </c>
      <c r="E23" s="22" t="s">
        <v>54</v>
      </c>
      <c r="F23" s="22" t="s">
        <v>54</v>
      </c>
      <c r="G23" s="27" t="s">
        <v>54</v>
      </c>
      <c r="H23" s="63" t="s">
        <v>55</v>
      </c>
      <c r="I23" s="28" t="s">
        <v>55</v>
      </c>
      <c r="J23" s="22" t="s">
        <v>125</v>
      </c>
      <c r="K23" s="22" t="s">
        <v>125</v>
      </c>
      <c r="L23" s="82" t="s">
        <v>55</v>
      </c>
      <c r="M23" s="82" t="s">
        <v>55</v>
      </c>
      <c r="N23" s="50">
        <v>4733.4243649482232</v>
      </c>
      <c r="O23" s="50">
        <v>376.99840074808861</v>
      </c>
      <c r="P23" s="110">
        <v>95.122456418319572</v>
      </c>
      <c r="Q23" s="110" t="s">
        <v>126</v>
      </c>
      <c r="R23" s="104">
        <v>17.248893620047063</v>
      </c>
      <c r="S23" s="104">
        <v>5.4952227462096843</v>
      </c>
      <c r="T23" s="104">
        <v>19.117966224262979</v>
      </c>
      <c r="U23" s="104">
        <v>11.641675807399315</v>
      </c>
      <c r="V23" s="80">
        <v>2</v>
      </c>
      <c r="W23" s="80">
        <v>1</v>
      </c>
    </row>
    <row r="24" spans="1:23" ht="17.100000000000001" customHeight="1">
      <c r="A24" s="94" t="s">
        <v>3</v>
      </c>
      <c r="B24" s="41">
        <v>9562.51</v>
      </c>
      <c r="C24" s="42">
        <v>364060</v>
      </c>
      <c r="D24" s="22" t="s">
        <v>54</v>
      </c>
      <c r="E24" s="22" t="s">
        <v>54</v>
      </c>
      <c r="F24" s="22" t="s">
        <v>54</v>
      </c>
      <c r="G24" s="27" t="s">
        <v>54</v>
      </c>
      <c r="H24" s="63" t="s">
        <v>55</v>
      </c>
      <c r="I24" s="28" t="s">
        <v>55</v>
      </c>
      <c r="J24" s="22" t="s">
        <v>125</v>
      </c>
      <c r="K24" s="22" t="s">
        <v>125</v>
      </c>
      <c r="L24" s="82" t="s">
        <v>55</v>
      </c>
      <c r="M24" s="82" t="s">
        <v>55</v>
      </c>
      <c r="N24" s="50">
        <v>8402.4391583804863</v>
      </c>
      <c r="O24" s="50">
        <v>1126.1000933911992</v>
      </c>
      <c r="P24" s="110">
        <v>92.70813952215741</v>
      </c>
      <c r="Q24" s="110" t="s">
        <v>126</v>
      </c>
      <c r="R24" s="104">
        <v>8.7336910189625883</v>
      </c>
      <c r="S24" s="104">
        <v>3.6915601214171763</v>
      </c>
      <c r="T24" s="104">
        <v>8.5388656062955501</v>
      </c>
      <c r="U24" s="104">
        <v>9.1533149847069719</v>
      </c>
      <c r="V24" s="80">
        <v>1</v>
      </c>
      <c r="W24" s="80">
        <v>0</v>
      </c>
    </row>
    <row r="25" spans="1:23" ht="17.100000000000001" customHeight="1">
      <c r="A25" s="94" t="s">
        <v>4</v>
      </c>
      <c r="B25" s="41">
        <v>8425.49</v>
      </c>
      <c r="C25" s="42">
        <v>447571</v>
      </c>
      <c r="D25" s="22" t="s">
        <v>54</v>
      </c>
      <c r="E25" s="22" t="s">
        <v>54</v>
      </c>
      <c r="F25" s="22" t="s">
        <v>54</v>
      </c>
      <c r="G25" s="27" t="s">
        <v>54</v>
      </c>
      <c r="H25" s="63" t="s">
        <v>55</v>
      </c>
      <c r="I25" s="28" t="s">
        <v>55</v>
      </c>
      <c r="J25" s="22" t="s">
        <v>125</v>
      </c>
      <c r="K25" s="22" t="s">
        <v>125</v>
      </c>
      <c r="L25" s="82" t="s">
        <v>55</v>
      </c>
      <c r="M25" s="82" t="s">
        <v>55</v>
      </c>
      <c r="N25" s="50">
        <v>5777.7469943316255</v>
      </c>
      <c r="O25" s="50">
        <v>634.1429627924955</v>
      </c>
      <c r="P25" s="110">
        <v>91.740398323756864</v>
      </c>
      <c r="Q25" s="110" t="s">
        <v>126</v>
      </c>
      <c r="R25" s="104">
        <v>6.283042071560577</v>
      </c>
      <c r="S25" s="104">
        <v>2.9116536429183162</v>
      </c>
      <c r="T25" s="104">
        <v>5.8800508237470943</v>
      </c>
      <c r="U25" s="104">
        <v>7.5815694256262463</v>
      </c>
      <c r="V25" s="80">
        <v>7</v>
      </c>
      <c r="W25" s="80">
        <v>9</v>
      </c>
    </row>
    <row r="26" spans="1:23" ht="17.100000000000001" customHeight="1">
      <c r="A26" s="94" t="s">
        <v>5</v>
      </c>
      <c r="B26" s="41">
        <v>13301.329999999996</v>
      </c>
      <c r="C26" s="42">
        <v>478443</v>
      </c>
      <c r="D26" s="22" t="s">
        <v>54</v>
      </c>
      <c r="E26" s="22" t="s">
        <v>54</v>
      </c>
      <c r="F26" s="22" t="s">
        <v>54</v>
      </c>
      <c r="G26" s="27" t="s">
        <v>54</v>
      </c>
      <c r="H26" s="63" t="s">
        <v>55</v>
      </c>
      <c r="I26" s="28" t="s">
        <v>55</v>
      </c>
      <c r="J26" s="22" t="s">
        <v>125</v>
      </c>
      <c r="K26" s="22" t="s">
        <v>125</v>
      </c>
      <c r="L26" s="82" t="s">
        <v>55</v>
      </c>
      <c r="M26" s="82" t="s">
        <v>55</v>
      </c>
      <c r="N26" s="50">
        <v>6064.0703281268616</v>
      </c>
      <c r="O26" s="50">
        <v>856.8795028874913</v>
      </c>
      <c r="P26" s="110">
        <v>90.244995983502264</v>
      </c>
      <c r="Q26" s="110" t="s">
        <v>126</v>
      </c>
      <c r="R26" s="104">
        <v>4.0360143493585134</v>
      </c>
      <c r="S26" s="104">
        <v>2.0618768958679361</v>
      </c>
      <c r="T26" s="104">
        <v>2.8705846739915497</v>
      </c>
      <c r="U26" s="104">
        <v>7.084061192625958</v>
      </c>
      <c r="V26" s="80">
        <v>5</v>
      </c>
      <c r="W26" s="80">
        <v>1</v>
      </c>
    </row>
    <row r="27" spans="1:23" ht="17.100000000000001" customHeight="1">
      <c r="C27" s="47"/>
      <c r="P27" s="111"/>
      <c r="Q27" s="111"/>
      <c r="R27" s="105"/>
      <c r="S27" s="105"/>
      <c r="T27" s="105"/>
      <c r="U27" s="105"/>
      <c r="V27" s="47"/>
      <c r="W27" s="47"/>
    </row>
    <row r="28" spans="1:23" ht="23.25" customHeight="1">
      <c r="A28" s="39" t="s">
        <v>118</v>
      </c>
      <c r="B28" s="36">
        <f>SUM(B5:B26)</f>
        <v>248209.69999999998</v>
      </c>
      <c r="C28" s="37">
        <f>SUM(C5:C26)</f>
        <v>41223683</v>
      </c>
      <c r="D28" s="25" t="s">
        <v>54</v>
      </c>
      <c r="E28" s="25" t="s">
        <v>54</v>
      </c>
      <c r="F28" s="25" t="s">
        <v>54</v>
      </c>
      <c r="G28" s="29" t="s">
        <v>54</v>
      </c>
      <c r="H28" s="25" t="s">
        <v>55</v>
      </c>
      <c r="I28" s="25" t="s">
        <v>55</v>
      </c>
      <c r="J28" s="25" t="s">
        <v>125</v>
      </c>
      <c r="K28" s="25" t="s">
        <v>125</v>
      </c>
      <c r="L28" s="35">
        <v>29.7</v>
      </c>
      <c r="M28" s="25" t="s">
        <v>126</v>
      </c>
      <c r="N28" s="52">
        <v>2386.7911074321041</v>
      </c>
      <c r="O28" s="52">
        <v>279.98895683338145</v>
      </c>
      <c r="P28" s="112">
        <v>93.2</v>
      </c>
      <c r="Q28" s="112" t="s">
        <v>126</v>
      </c>
      <c r="R28" s="106">
        <v>24.183454530267991</v>
      </c>
      <c r="S28" s="106">
        <v>9.7586439915408327</v>
      </c>
      <c r="T28" s="106">
        <v>28.932612215856292</v>
      </c>
      <c r="U28" s="106">
        <v>12.596028811059377</v>
      </c>
      <c r="V28" s="99">
        <f>SUM(V5:V26)</f>
        <v>245</v>
      </c>
      <c r="W28" s="99">
        <f>SUM(W5:W26)</f>
        <v>161</v>
      </c>
    </row>
    <row r="29" spans="1:23" ht="66.75" customHeight="1">
      <c r="C29" s="47"/>
      <c r="H29" s="119" t="s">
        <v>136</v>
      </c>
      <c r="I29" s="119" t="s">
        <v>169</v>
      </c>
      <c r="L29" s="119" t="s">
        <v>170</v>
      </c>
      <c r="M29" s="119" t="s">
        <v>171</v>
      </c>
      <c r="P29" s="109"/>
      <c r="Q29" s="108"/>
    </row>
    <row r="30" spans="1:23" ht="17.100000000000001" customHeight="1">
      <c r="C30" s="47"/>
    </row>
    <row r="31" spans="1:23" ht="17.100000000000001" customHeight="1">
      <c r="C31" s="47"/>
    </row>
    <row r="32" spans="1:23" ht="17.100000000000001" customHeight="1">
      <c r="C32" s="47"/>
    </row>
    <row r="33" spans="3:3" ht="17.100000000000001" customHeight="1">
      <c r="C33" s="47"/>
    </row>
    <row r="34" spans="3:3" ht="17.100000000000001" customHeight="1">
      <c r="C34" s="47"/>
    </row>
    <row r="35" spans="3:3" ht="17.100000000000001" customHeight="1">
      <c r="C35" s="47"/>
    </row>
    <row r="36" spans="3:3" ht="17.100000000000001" customHeight="1">
      <c r="C36" s="47"/>
    </row>
    <row r="37" spans="3:3" ht="17.100000000000001" customHeight="1">
      <c r="C37" s="47"/>
    </row>
    <row r="38" spans="3:3" ht="17.100000000000001" customHeight="1">
      <c r="C38" s="47"/>
    </row>
    <row r="39" spans="3:3" ht="17.100000000000001" customHeight="1">
      <c r="C39" s="47"/>
    </row>
    <row r="40" spans="3:3" ht="17.100000000000001" customHeight="1">
      <c r="C40" s="47"/>
    </row>
    <row r="41" spans="3:3" ht="17.100000000000001" customHeight="1">
      <c r="C41" s="47"/>
    </row>
    <row r="42" spans="3:3" ht="17.100000000000001" customHeight="1">
      <c r="C42" s="47"/>
    </row>
    <row r="43" spans="3:3" ht="17.100000000000001" customHeight="1">
      <c r="C43" s="47"/>
    </row>
    <row r="44" spans="3:3" ht="17.100000000000001" customHeight="1">
      <c r="C44" s="47"/>
    </row>
    <row r="45" spans="3:3" ht="17.100000000000001" customHeight="1">
      <c r="C45" s="47"/>
    </row>
    <row r="46" spans="3:3" ht="17.100000000000001" customHeight="1">
      <c r="C46" s="47"/>
    </row>
    <row r="47" spans="3:3" ht="17.100000000000001" customHeight="1">
      <c r="C47" s="47"/>
    </row>
    <row r="48" spans="3:3" ht="17.100000000000001" customHeight="1">
      <c r="C48" s="47"/>
    </row>
    <row r="49" spans="3:3" ht="17.100000000000001" customHeight="1">
      <c r="C49" s="47"/>
    </row>
    <row r="50" spans="3:3" ht="17.100000000000001" customHeight="1">
      <c r="C50" s="47"/>
    </row>
    <row r="51" spans="3:3" ht="17.100000000000001" customHeight="1">
      <c r="C51" s="47"/>
    </row>
    <row r="52" spans="3:3" ht="17.100000000000001" customHeight="1">
      <c r="C52" s="47"/>
    </row>
    <row r="53" spans="3:3" ht="17.100000000000001" customHeight="1">
      <c r="C53" s="47"/>
    </row>
    <row r="54" spans="3:3" ht="17.100000000000001" customHeight="1">
      <c r="C54" s="47"/>
    </row>
    <row r="55" spans="3:3" ht="17.100000000000001" customHeight="1">
      <c r="C55" s="47"/>
    </row>
    <row r="56" spans="3:3" ht="17.100000000000001" customHeight="1">
      <c r="C56" s="47"/>
    </row>
    <row r="57" spans="3:3" ht="17.100000000000001" customHeight="1">
      <c r="C57" s="47"/>
    </row>
    <row r="58" spans="3:3" ht="17.100000000000001" customHeight="1">
      <c r="C58" s="47"/>
    </row>
    <row r="59" spans="3:3" ht="17.100000000000001" customHeight="1">
      <c r="C59" s="47"/>
    </row>
    <row r="60" spans="3:3" ht="17.100000000000001" customHeight="1">
      <c r="C60" s="47"/>
    </row>
    <row r="61" spans="3:3" ht="17.100000000000001" customHeight="1">
      <c r="C61" s="47"/>
    </row>
    <row r="62" spans="3:3" ht="17.100000000000001" customHeight="1">
      <c r="C62" s="47"/>
    </row>
    <row r="63" spans="3:3" ht="17.100000000000001" customHeight="1">
      <c r="C63" s="47"/>
    </row>
    <row r="64" spans="3:3" ht="17.100000000000001" customHeight="1">
      <c r="C64" s="47"/>
    </row>
    <row r="65" spans="3:3" ht="17.100000000000001" customHeight="1">
      <c r="C65" s="47"/>
    </row>
    <row r="66" spans="3:3" ht="17.100000000000001" customHeight="1">
      <c r="C66" s="47"/>
    </row>
    <row r="67" spans="3:3" ht="17.100000000000001" customHeight="1">
      <c r="C67" s="47"/>
    </row>
    <row r="68" spans="3:3" ht="17.100000000000001" customHeight="1">
      <c r="C68" s="47"/>
    </row>
    <row r="69" spans="3:3" ht="17.100000000000001" customHeight="1">
      <c r="C69" s="47"/>
    </row>
    <row r="70" spans="3:3" ht="17.100000000000001" customHeight="1">
      <c r="C70" s="47"/>
    </row>
    <row r="71" spans="3:3" ht="17.100000000000001" customHeight="1">
      <c r="C71" s="47"/>
    </row>
    <row r="72" spans="3:3" ht="17.100000000000001" customHeight="1">
      <c r="C72" s="47"/>
    </row>
    <row r="73" spans="3:3" ht="17.100000000000001" customHeight="1">
      <c r="C73" s="47"/>
    </row>
    <row r="74" spans="3:3" ht="17.100000000000001" customHeight="1">
      <c r="C74" s="47"/>
    </row>
    <row r="75" spans="3:3" ht="17.100000000000001" customHeight="1">
      <c r="C75" s="47"/>
    </row>
    <row r="76" spans="3:3" ht="17.100000000000001" customHeight="1">
      <c r="C76" s="47"/>
    </row>
    <row r="77" spans="3:3" ht="17.100000000000001" customHeight="1">
      <c r="C77" s="47"/>
    </row>
    <row r="78" spans="3:3" ht="17.100000000000001" customHeight="1">
      <c r="C78" s="47"/>
    </row>
    <row r="79" spans="3:3" ht="17.100000000000001" customHeight="1">
      <c r="C79" s="47"/>
    </row>
    <row r="80" spans="3:3" ht="17.100000000000001" customHeight="1">
      <c r="C80" s="47"/>
    </row>
    <row r="81" spans="3:3" ht="17.100000000000001" customHeight="1">
      <c r="C81" s="38"/>
    </row>
    <row r="82" spans="3:3" ht="17.100000000000001" customHeight="1">
      <c r="C82" s="47"/>
    </row>
    <row r="83" spans="3:3" ht="17.100000000000001" customHeight="1">
      <c r="C83" s="47"/>
    </row>
    <row r="84" spans="3:3" ht="17.100000000000001" customHeight="1">
      <c r="C84" s="47"/>
    </row>
    <row r="85" spans="3:3" ht="17.100000000000001" customHeight="1">
      <c r="C85" s="47"/>
    </row>
    <row r="86" spans="3:3" ht="17.100000000000001" customHeight="1">
      <c r="C86" s="47"/>
    </row>
    <row r="87" spans="3:3" ht="17.100000000000001" customHeight="1">
      <c r="C87" s="47"/>
    </row>
    <row r="88" spans="3:3" ht="17.100000000000001" customHeight="1">
      <c r="C88" s="47"/>
    </row>
    <row r="89" spans="3:3" ht="17.100000000000001" customHeight="1">
      <c r="C89" s="47"/>
    </row>
    <row r="90" spans="3:3" ht="17.100000000000001" customHeight="1">
      <c r="C90" s="47"/>
    </row>
    <row r="91" spans="3:3" ht="17.100000000000001" customHeight="1">
      <c r="C91" s="47"/>
    </row>
    <row r="92" spans="3:3" ht="17.100000000000001" customHeight="1">
      <c r="C92" s="47"/>
    </row>
    <row r="93" spans="3:3" ht="17.100000000000001" customHeight="1">
      <c r="C93" s="47"/>
    </row>
    <row r="94" spans="3:3" ht="17.100000000000001" customHeight="1">
      <c r="C94" s="47"/>
    </row>
    <row r="95" spans="3:3" ht="17.100000000000001" customHeight="1">
      <c r="C95" s="47"/>
    </row>
    <row r="96" spans="3:3" ht="17.100000000000001" customHeight="1">
      <c r="C96" s="47"/>
    </row>
    <row r="97" spans="3:3" ht="17.100000000000001" customHeight="1">
      <c r="C97" s="47"/>
    </row>
    <row r="98" spans="3:3" ht="17.100000000000001" customHeight="1">
      <c r="C98" s="47"/>
    </row>
    <row r="99" spans="3:3" ht="17.100000000000001" customHeight="1">
      <c r="C99" s="47"/>
    </row>
    <row r="100" spans="3:3" ht="17.100000000000001" customHeight="1">
      <c r="C100" s="47"/>
    </row>
    <row r="101" spans="3:3" ht="17.100000000000001" customHeight="1">
      <c r="C101" s="47"/>
    </row>
    <row r="102" spans="3:3" ht="17.100000000000001" customHeight="1">
      <c r="C102" s="47"/>
    </row>
    <row r="103" spans="3:3" ht="17.100000000000001" customHeight="1">
      <c r="C103" s="47"/>
    </row>
    <row r="104" spans="3:3" ht="17.100000000000001" customHeight="1">
      <c r="C104" s="47"/>
    </row>
    <row r="105" spans="3:3" ht="17.100000000000001" customHeight="1">
      <c r="C105" s="47"/>
    </row>
    <row r="106" spans="3:3" ht="17.100000000000001" customHeight="1">
      <c r="C106" s="47"/>
    </row>
    <row r="107" spans="3:3" ht="17.100000000000001" customHeight="1">
      <c r="C107" s="47"/>
    </row>
    <row r="108" spans="3:3" ht="17.100000000000001" customHeight="1">
      <c r="C108" s="47"/>
    </row>
    <row r="109" spans="3:3" ht="17.100000000000001" customHeight="1">
      <c r="C109" s="47"/>
    </row>
    <row r="110" spans="3:3" ht="17.100000000000001" customHeight="1">
      <c r="C110" s="47"/>
    </row>
    <row r="111" spans="3:3" ht="17.100000000000001" customHeight="1">
      <c r="C111" s="47"/>
    </row>
    <row r="112" spans="3:3" ht="17.100000000000001" customHeight="1">
      <c r="C112" s="47"/>
    </row>
    <row r="113" spans="3:3" ht="17.100000000000001" customHeight="1">
      <c r="C113" s="47"/>
    </row>
    <row r="114" spans="3:3" ht="17.100000000000001" customHeight="1">
      <c r="C114" s="47"/>
    </row>
    <row r="115" spans="3:3" ht="17.100000000000001" customHeight="1">
      <c r="C115" s="47"/>
    </row>
    <row r="116" spans="3:3" ht="17.100000000000001" customHeight="1">
      <c r="C116" s="47"/>
    </row>
    <row r="117" spans="3:3" ht="17.100000000000001" customHeight="1">
      <c r="C117" s="47"/>
    </row>
    <row r="118" spans="3:3" ht="17.100000000000001" customHeight="1">
      <c r="C118" s="47"/>
    </row>
    <row r="119" spans="3:3" ht="17.100000000000001" customHeight="1">
      <c r="C119" s="47"/>
    </row>
    <row r="120" spans="3:3" ht="17.100000000000001" customHeight="1">
      <c r="C120" s="47"/>
    </row>
    <row r="121" spans="3:3" ht="17.100000000000001" customHeight="1">
      <c r="C121" s="47"/>
    </row>
    <row r="122" spans="3:3" ht="17.100000000000001" customHeight="1">
      <c r="C122" s="47"/>
    </row>
    <row r="123" spans="3:3" ht="17.100000000000001" customHeight="1">
      <c r="C123" s="47"/>
    </row>
    <row r="124" spans="3:3" ht="17.100000000000001" customHeight="1">
      <c r="C124" s="47"/>
    </row>
    <row r="125" spans="3:3" ht="17.100000000000001" customHeight="1">
      <c r="C125" s="47"/>
    </row>
    <row r="126" spans="3:3" ht="17.100000000000001" customHeight="1">
      <c r="C126" s="47"/>
    </row>
    <row r="127" spans="3:3" ht="17.100000000000001" customHeight="1">
      <c r="C127" s="47"/>
    </row>
    <row r="128" spans="3:3" ht="17.100000000000001" customHeight="1">
      <c r="C128" s="47"/>
    </row>
    <row r="129" spans="3:3" ht="17.100000000000001" customHeight="1">
      <c r="C129" s="47"/>
    </row>
    <row r="130" spans="3:3" ht="17.100000000000001" customHeight="1">
      <c r="C130" s="47"/>
    </row>
    <row r="131" spans="3:3" ht="17.100000000000001" customHeight="1">
      <c r="C131" s="47"/>
    </row>
    <row r="132" spans="3:3" ht="17.100000000000001" customHeight="1">
      <c r="C132" s="47"/>
    </row>
    <row r="133" spans="3:3" ht="17.100000000000001" customHeight="1">
      <c r="C133" s="47"/>
    </row>
    <row r="134" spans="3:3" ht="17.100000000000001" customHeight="1">
      <c r="C134" s="47"/>
    </row>
    <row r="135" spans="3:3" ht="17.100000000000001" customHeight="1">
      <c r="C135" s="47"/>
    </row>
    <row r="136" spans="3:3" ht="17.100000000000001" customHeight="1">
      <c r="C136" s="47"/>
    </row>
    <row r="137" spans="3:3" ht="17.100000000000001" customHeight="1">
      <c r="C137" s="47"/>
    </row>
    <row r="138" spans="3:3" ht="17.100000000000001" customHeight="1">
      <c r="C138" s="47"/>
    </row>
    <row r="139" spans="3:3" ht="17.100000000000001" customHeight="1">
      <c r="C139" s="47"/>
    </row>
    <row r="140" spans="3:3" ht="17.100000000000001" customHeight="1">
      <c r="C140" s="47"/>
    </row>
    <row r="141" spans="3:3" ht="17.100000000000001" customHeight="1">
      <c r="C141" s="47"/>
    </row>
    <row r="142" spans="3:3" ht="17.100000000000001" customHeight="1">
      <c r="C142" s="47"/>
    </row>
    <row r="143" spans="3:3" ht="17.100000000000001" customHeight="1">
      <c r="C143" s="47"/>
    </row>
    <row r="144" spans="3:3" ht="17.100000000000001" customHeight="1">
      <c r="C144" s="47"/>
    </row>
    <row r="145" spans="3:3" ht="17.100000000000001" customHeight="1">
      <c r="C145" s="47"/>
    </row>
    <row r="146" spans="3:3" ht="17.100000000000001" customHeight="1">
      <c r="C146" s="47"/>
    </row>
    <row r="147" spans="3:3" ht="17.100000000000001" customHeight="1">
      <c r="C147" s="47"/>
    </row>
    <row r="148" spans="3:3" ht="17.100000000000001" customHeight="1">
      <c r="C148" s="47"/>
    </row>
    <row r="149" spans="3:3" ht="17.100000000000001" customHeight="1">
      <c r="C149" s="47"/>
    </row>
    <row r="150" spans="3:3" ht="17.100000000000001" customHeight="1">
      <c r="C150" s="47"/>
    </row>
    <row r="151" spans="3:3" ht="17.100000000000001" customHeight="1">
      <c r="C151" s="47"/>
    </row>
    <row r="152" spans="3:3" ht="17.100000000000001" customHeight="1">
      <c r="C152" s="47"/>
    </row>
    <row r="153" spans="3:3" ht="17.100000000000001" customHeight="1">
      <c r="C153" s="47"/>
    </row>
    <row r="154" spans="3:3" ht="17.100000000000001" customHeight="1">
      <c r="C154" s="47"/>
    </row>
    <row r="155" spans="3:3" ht="17.100000000000001" customHeight="1">
      <c r="C155" s="47"/>
    </row>
    <row r="156" spans="3:3" ht="17.100000000000001" customHeight="1">
      <c r="C156" s="47"/>
    </row>
    <row r="157" spans="3:3" ht="17.100000000000001" customHeight="1">
      <c r="C157" s="47"/>
    </row>
    <row r="158" spans="3:3" ht="17.100000000000001" customHeight="1">
      <c r="C158" s="47"/>
    </row>
    <row r="159" spans="3:3" ht="17.100000000000001" customHeight="1">
      <c r="C159" s="47"/>
    </row>
    <row r="160" spans="3:3" ht="17.100000000000001" customHeight="1">
      <c r="C160" s="47"/>
    </row>
    <row r="161" spans="3:3" ht="17.100000000000001" customHeight="1">
      <c r="C161" s="47"/>
    </row>
    <row r="162" spans="3:3" ht="17.100000000000001" customHeight="1">
      <c r="C162" s="47"/>
    </row>
    <row r="163" spans="3:3" ht="17.100000000000001" customHeight="1">
      <c r="C163" s="47"/>
    </row>
    <row r="164" spans="3:3" ht="17.100000000000001" customHeight="1">
      <c r="C164" s="47"/>
    </row>
    <row r="165" spans="3:3" ht="17.100000000000001" customHeight="1">
      <c r="C165" s="47"/>
    </row>
    <row r="166" spans="3:3" ht="17.100000000000001" customHeight="1">
      <c r="C166" s="47"/>
    </row>
    <row r="167" spans="3:3" ht="17.100000000000001" customHeight="1">
      <c r="C167" s="47"/>
    </row>
    <row r="168" spans="3:3" ht="17.100000000000001" customHeight="1">
      <c r="C168" s="47"/>
    </row>
    <row r="169" spans="3:3" ht="17.100000000000001" customHeight="1">
      <c r="C169" s="47"/>
    </row>
    <row r="170" spans="3:3" ht="17.100000000000001" customHeight="1">
      <c r="C170" s="47"/>
    </row>
    <row r="171" spans="3:3" ht="17.100000000000001" customHeight="1">
      <c r="C171" s="47"/>
    </row>
    <row r="172" spans="3:3" ht="17.100000000000001" customHeight="1">
      <c r="C172" s="47"/>
    </row>
    <row r="173" spans="3:3" ht="17.100000000000001" customHeight="1">
      <c r="C173" s="47"/>
    </row>
    <row r="174" spans="3:3" ht="17.100000000000001" customHeight="1">
      <c r="C174" s="47"/>
    </row>
    <row r="175" spans="3:3" ht="17.100000000000001" customHeight="1">
      <c r="C175" s="47"/>
    </row>
    <row r="176" spans="3:3" ht="17.100000000000001" customHeight="1">
      <c r="C176" s="47"/>
    </row>
    <row r="177" spans="3:3" ht="17.100000000000001" customHeight="1">
      <c r="C177" s="47"/>
    </row>
    <row r="178" spans="3:3" ht="17.100000000000001" customHeight="1">
      <c r="C178" s="47"/>
    </row>
    <row r="179" spans="3:3" ht="17.100000000000001" customHeight="1">
      <c r="C179" s="47"/>
    </row>
    <row r="180" spans="3:3" ht="17.100000000000001" customHeight="1">
      <c r="C180" s="47"/>
    </row>
    <row r="181" spans="3:3" ht="17.100000000000001" customHeight="1">
      <c r="C181" s="47"/>
    </row>
    <row r="182" spans="3:3" ht="17.100000000000001" customHeight="1">
      <c r="C182" s="47"/>
    </row>
    <row r="183" spans="3:3" ht="17.100000000000001" customHeight="1">
      <c r="C183" s="47"/>
    </row>
    <row r="184" spans="3:3" ht="17.100000000000001" customHeight="1">
      <c r="C184" s="47"/>
    </row>
    <row r="185" spans="3:3" ht="17.100000000000001" customHeight="1">
      <c r="C185" s="47"/>
    </row>
    <row r="186" spans="3:3" ht="17.100000000000001" customHeight="1">
      <c r="C186" s="47"/>
    </row>
    <row r="187" spans="3:3" ht="17.100000000000001" customHeight="1">
      <c r="C187" s="47"/>
    </row>
    <row r="188" spans="3:3" ht="17.100000000000001" customHeight="1">
      <c r="C188" s="47"/>
    </row>
    <row r="189" spans="3:3" ht="17.100000000000001" customHeight="1">
      <c r="C189" s="47"/>
    </row>
    <row r="190" spans="3:3" ht="17.100000000000001" customHeight="1">
      <c r="C190" s="47"/>
    </row>
    <row r="191" spans="3:3" ht="17.100000000000001" customHeight="1">
      <c r="C191" s="47"/>
    </row>
    <row r="192" spans="3:3" ht="17.100000000000001" customHeight="1">
      <c r="C192" s="47"/>
    </row>
    <row r="193" spans="3:3" ht="17.100000000000001" customHeight="1">
      <c r="C193" s="47"/>
    </row>
    <row r="194" spans="3:3" ht="17.100000000000001" customHeight="1">
      <c r="C194" s="47"/>
    </row>
    <row r="195" spans="3:3" ht="17.100000000000001" customHeight="1">
      <c r="C195" s="47"/>
    </row>
    <row r="196" spans="3:3" ht="17.100000000000001" customHeight="1">
      <c r="C196" s="47"/>
    </row>
    <row r="197" spans="3:3" ht="17.100000000000001" customHeight="1">
      <c r="C197" s="47"/>
    </row>
    <row r="198" spans="3:3" ht="17.100000000000001" customHeight="1">
      <c r="C198" s="47"/>
    </row>
    <row r="199" spans="3:3" ht="17.100000000000001" customHeight="1">
      <c r="C199" s="47"/>
    </row>
    <row r="200" spans="3:3" ht="17.100000000000001" customHeight="1">
      <c r="C200" s="47"/>
    </row>
    <row r="201" spans="3:3" ht="17.100000000000001" customHeight="1">
      <c r="C201" s="47"/>
    </row>
    <row r="202" spans="3:3" ht="17.100000000000001" customHeight="1">
      <c r="C202" s="47"/>
    </row>
    <row r="203" spans="3:3" ht="17.100000000000001" customHeight="1">
      <c r="C203" s="47"/>
    </row>
    <row r="204" spans="3:3" ht="17.100000000000001" customHeight="1">
      <c r="C204" s="47"/>
    </row>
    <row r="205" spans="3:3" ht="17.100000000000001" customHeight="1">
      <c r="C205" s="47"/>
    </row>
    <row r="206" spans="3:3" ht="17.100000000000001" customHeight="1">
      <c r="C206" s="47"/>
    </row>
    <row r="207" spans="3:3" ht="17.100000000000001" customHeight="1">
      <c r="C207" s="47"/>
    </row>
    <row r="208" spans="3:3" ht="17.100000000000001" customHeight="1">
      <c r="C208" s="47"/>
    </row>
    <row r="209" spans="3:3" ht="17.100000000000001" customHeight="1">
      <c r="C209" s="47"/>
    </row>
    <row r="210" spans="3:3" ht="17.100000000000001" customHeight="1">
      <c r="C210" s="47"/>
    </row>
    <row r="211" spans="3:3" ht="17.100000000000001" customHeight="1">
      <c r="C211" s="47"/>
    </row>
    <row r="212" spans="3:3" ht="17.100000000000001" customHeight="1">
      <c r="C212" s="47"/>
    </row>
    <row r="213" spans="3:3" ht="17.100000000000001" customHeight="1">
      <c r="C213" s="47"/>
    </row>
    <row r="214" spans="3:3" ht="17.100000000000001" customHeight="1">
      <c r="C214" s="47"/>
    </row>
    <row r="215" spans="3:3" ht="17.100000000000001" customHeight="1">
      <c r="C215" s="47"/>
    </row>
    <row r="216" spans="3:3" ht="17.100000000000001" customHeight="1">
      <c r="C216" s="47"/>
    </row>
    <row r="217" spans="3:3" ht="17.100000000000001" customHeight="1">
      <c r="C217" s="47"/>
    </row>
    <row r="218" spans="3:3" ht="17.100000000000001" customHeight="1">
      <c r="C218" s="47"/>
    </row>
    <row r="219" spans="3:3" ht="17.100000000000001" customHeight="1">
      <c r="C219" s="47"/>
    </row>
    <row r="220" spans="3:3" ht="17.100000000000001" customHeight="1">
      <c r="C220" s="47"/>
    </row>
    <row r="221" spans="3:3" ht="17.100000000000001" customHeight="1">
      <c r="C221" s="47"/>
    </row>
    <row r="222" spans="3:3" ht="17.100000000000001" customHeight="1">
      <c r="C222" s="47"/>
    </row>
    <row r="223" spans="3:3" ht="17.100000000000001" customHeight="1">
      <c r="C223" s="47"/>
    </row>
    <row r="224" spans="3:3" ht="17.100000000000001" customHeight="1">
      <c r="C224" s="47"/>
    </row>
    <row r="225" spans="3:3" ht="17.100000000000001" customHeight="1">
      <c r="C225" s="47"/>
    </row>
    <row r="226" spans="3:3" ht="17.100000000000001" customHeight="1">
      <c r="C226" s="47"/>
    </row>
    <row r="227" spans="3:3" ht="17.100000000000001" customHeight="1">
      <c r="C227" s="47"/>
    </row>
    <row r="228" spans="3:3" ht="17.100000000000001" customHeight="1">
      <c r="C228" s="47"/>
    </row>
    <row r="229" spans="3:3" ht="17.100000000000001" customHeight="1">
      <c r="C229" s="47"/>
    </row>
    <row r="230" spans="3:3" ht="17.100000000000001" customHeight="1">
      <c r="C230" s="47"/>
    </row>
    <row r="231" spans="3:3" ht="17.100000000000001" customHeight="1">
      <c r="C231" s="47"/>
    </row>
    <row r="232" spans="3:3" ht="17.100000000000001" customHeight="1">
      <c r="C232" s="47"/>
    </row>
    <row r="233" spans="3:3" ht="17.100000000000001" customHeight="1">
      <c r="C233" s="47"/>
    </row>
    <row r="234" spans="3:3" ht="17.100000000000001" customHeight="1">
      <c r="C234" s="47"/>
    </row>
    <row r="235" spans="3:3" ht="17.100000000000001" customHeight="1">
      <c r="C235" s="47"/>
    </row>
    <row r="236" spans="3:3" ht="17.100000000000001" customHeight="1">
      <c r="C236" s="47"/>
    </row>
    <row r="237" spans="3:3" ht="17.100000000000001" customHeight="1">
      <c r="C237" s="47"/>
    </row>
    <row r="238" spans="3:3" ht="17.100000000000001" customHeight="1">
      <c r="C238" s="47"/>
    </row>
    <row r="239" spans="3:3" ht="17.100000000000001" customHeight="1">
      <c r="C239" s="47"/>
    </row>
    <row r="240" spans="3:3" ht="17.100000000000001" customHeight="1">
      <c r="C240" s="47"/>
    </row>
    <row r="241" spans="3:3" ht="17.100000000000001" customHeight="1">
      <c r="C241" s="47"/>
    </row>
    <row r="242" spans="3:3" ht="17.100000000000001" customHeight="1">
      <c r="C242" s="47"/>
    </row>
    <row r="243" spans="3:3" ht="17.100000000000001" customHeight="1">
      <c r="C243" s="47"/>
    </row>
    <row r="244" spans="3:3" ht="17.100000000000001" customHeight="1">
      <c r="C244" s="47"/>
    </row>
    <row r="245" spans="3:3" ht="17.100000000000001" customHeight="1">
      <c r="C245" s="47"/>
    </row>
    <row r="246" spans="3:3" ht="17.100000000000001" customHeight="1">
      <c r="C246" s="47"/>
    </row>
    <row r="247" spans="3:3" ht="17.100000000000001" customHeight="1">
      <c r="C247" s="47"/>
    </row>
    <row r="248" spans="3:3" ht="17.100000000000001" customHeight="1">
      <c r="C248" s="47"/>
    </row>
    <row r="249" spans="3:3" ht="17.100000000000001" customHeight="1">
      <c r="C249" s="47"/>
    </row>
    <row r="250" spans="3:3" ht="17.100000000000001" customHeight="1">
      <c r="C250" s="47"/>
    </row>
    <row r="251" spans="3:3" ht="17.100000000000001" customHeight="1">
      <c r="C251" s="47"/>
    </row>
    <row r="252" spans="3:3" ht="17.100000000000001" customHeight="1">
      <c r="C252" s="47"/>
    </row>
    <row r="253" spans="3:3" ht="17.100000000000001" customHeight="1">
      <c r="C253" s="47"/>
    </row>
    <row r="254" spans="3:3" ht="17.100000000000001" customHeight="1">
      <c r="C254" s="47"/>
    </row>
    <row r="255" spans="3:3" ht="17.100000000000001" customHeight="1">
      <c r="C255" s="47"/>
    </row>
    <row r="256" spans="3:3" ht="17.100000000000001" customHeight="1">
      <c r="C256" s="47"/>
    </row>
    <row r="257" spans="3:3" ht="17.100000000000001" customHeight="1">
      <c r="C257" s="47"/>
    </row>
    <row r="258" spans="3:3" ht="17.100000000000001" customHeight="1">
      <c r="C258" s="47"/>
    </row>
    <row r="259" spans="3:3" ht="17.100000000000001" customHeight="1">
      <c r="C259" s="47"/>
    </row>
    <row r="260" spans="3:3" ht="17.100000000000001" customHeight="1">
      <c r="C260" s="47"/>
    </row>
    <row r="261" spans="3:3" ht="17.100000000000001" customHeight="1">
      <c r="C261" s="47"/>
    </row>
    <row r="262" spans="3:3" ht="17.100000000000001" customHeight="1">
      <c r="C262" s="47"/>
    </row>
    <row r="263" spans="3:3" ht="17.100000000000001" customHeight="1">
      <c r="C263" s="47"/>
    </row>
    <row r="264" spans="3:3" ht="17.100000000000001" customHeight="1">
      <c r="C264" s="47"/>
    </row>
    <row r="265" spans="3:3" ht="17.100000000000001" customHeight="1">
      <c r="C265" s="47"/>
    </row>
    <row r="266" spans="3:3" ht="17.100000000000001" customHeight="1">
      <c r="C266" s="47"/>
    </row>
    <row r="267" spans="3:3" ht="17.100000000000001" customHeight="1">
      <c r="C267" s="47"/>
    </row>
    <row r="268" spans="3:3" ht="17.100000000000001" customHeight="1">
      <c r="C268" s="47"/>
    </row>
    <row r="269" spans="3:3" ht="17.100000000000001" customHeight="1">
      <c r="C269" s="47"/>
    </row>
    <row r="270" spans="3:3" ht="17.100000000000001" customHeight="1">
      <c r="C270" s="47"/>
    </row>
    <row r="271" spans="3:3" ht="17.100000000000001" customHeight="1">
      <c r="C271" s="47"/>
    </row>
    <row r="272" spans="3:3" ht="17.100000000000001" customHeight="1">
      <c r="C272" s="47"/>
    </row>
    <row r="273" spans="3:3" ht="17.100000000000001" customHeight="1">
      <c r="C273" s="47"/>
    </row>
    <row r="274" spans="3:3" ht="17.100000000000001" customHeight="1">
      <c r="C274" s="47"/>
    </row>
    <row r="275" spans="3:3" ht="17.100000000000001" customHeight="1">
      <c r="C275" s="47"/>
    </row>
    <row r="276" spans="3:3" ht="17.100000000000001" customHeight="1">
      <c r="C276" s="47"/>
    </row>
    <row r="277" spans="3:3" ht="17.100000000000001" customHeight="1">
      <c r="C277" s="47"/>
    </row>
    <row r="278" spans="3:3" ht="17.100000000000001" customHeight="1">
      <c r="C278" s="47"/>
    </row>
    <row r="279" spans="3:3" ht="17.100000000000001" customHeight="1">
      <c r="C279" s="47"/>
    </row>
    <row r="280" spans="3:3" ht="17.100000000000001" customHeight="1">
      <c r="C280" s="47"/>
    </row>
    <row r="281" spans="3:3" ht="17.100000000000001" customHeight="1">
      <c r="C281" s="47"/>
    </row>
    <row r="282" spans="3:3" ht="17.100000000000001" customHeight="1">
      <c r="C282" s="47"/>
    </row>
    <row r="283" spans="3:3" ht="17.100000000000001" customHeight="1">
      <c r="C283" s="47"/>
    </row>
    <row r="284" spans="3:3" ht="17.100000000000001" customHeight="1">
      <c r="C284" s="47"/>
    </row>
    <row r="285" spans="3:3" ht="17.100000000000001" customHeight="1">
      <c r="C285" s="47"/>
    </row>
    <row r="286" spans="3:3" ht="17.100000000000001" customHeight="1">
      <c r="C286" s="47"/>
    </row>
    <row r="287" spans="3:3" ht="17.100000000000001" customHeight="1">
      <c r="C287" s="47"/>
    </row>
    <row r="288" spans="3:3" ht="17.100000000000001" customHeight="1">
      <c r="C288" s="47"/>
    </row>
    <row r="289" spans="3:3" ht="17.100000000000001" customHeight="1">
      <c r="C289" s="47"/>
    </row>
    <row r="290" spans="3:3" ht="17.100000000000001" customHeight="1">
      <c r="C290" s="47"/>
    </row>
    <row r="291" spans="3:3" ht="17.100000000000001" customHeight="1">
      <c r="C291" s="47"/>
    </row>
    <row r="292" spans="3:3" ht="17.100000000000001" customHeight="1">
      <c r="C292" s="47"/>
    </row>
    <row r="293" spans="3:3" ht="17.100000000000001" customHeight="1">
      <c r="C293" s="47"/>
    </row>
    <row r="294" spans="3:3" ht="17.100000000000001" customHeight="1">
      <c r="C294" s="47"/>
    </row>
    <row r="295" spans="3:3" ht="17.100000000000001" customHeight="1">
      <c r="C295" s="47"/>
    </row>
    <row r="296" spans="3:3" ht="17.100000000000001" customHeight="1">
      <c r="C296" s="47"/>
    </row>
    <row r="297" spans="3:3" ht="17.100000000000001" customHeight="1">
      <c r="C297" s="47"/>
    </row>
    <row r="298" spans="3:3" ht="17.100000000000001" customHeight="1">
      <c r="C298" s="47"/>
    </row>
    <row r="299" spans="3:3" ht="17.100000000000001" customHeight="1">
      <c r="C299" s="47"/>
    </row>
    <row r="300" spans="3:3" ht="17.100000000000001" customHeight="1">
      <c r="C300" s="47"/>
    </row>
    <row r="301" spans="3:3" ht="17.100000000000001" customHeight="1">
      <c r="C301" s="47"/>
    </row>
    <row r="302" spans="3:3" ht="17.100000000000001" customHeight="1">
      <c r="C302" s="47"/>
    </row>
    <row r="303" spans="3:3" ht="17.100000000000001" customHeight="1">
      <c r="C303" s="47"/>
    </row>
    <row r="304" spans="3:3" ht="17.100000000000001" customHeight="1">
      <c r="C304" s="47"/>
    </row>
    <row r="305" spans="3:3" ht="17.100000000000001" customHeight="1">
      <c r="C305" s="47"/>
    </row>
    <row r="306" spans="3:3" ht="17.100000000000001" customHeight="1">
      <c r="C306" s="47"/>
    </row>
    <row r="307" spans="3:3" ht="17.100000000000001" customHeight="1">
      <c r="C307" s="47"/>
    </row>
    <row r="308" spans="3:3" ht="17.100000000000001" customHeight="1">
      <c r="C308" s="47"/>
    </row>
    <row r="309" spans="3:3" ht="17.100000000000001" customHeight="1">
      <c r="C309" s="47"/>
    </row>
    <row r="310" spans="3:3" ht="17.100000000000001" customHeight="1">
      <c r="C310" s="47"/>
    </row>
    <row r="311" spans="3:3" ht="17.100000000000001" customHeight="1">
      <c r="C311" s="47"/>
    </row>
    <row r="312" spans="3:3" ht="17.100000000000001" customHeight="1">
      <c r="C312" s="47"/>
    </row>
    <row r="313" spans="3:3" ht="17.100000000000001" customHeight="1">
      <c r="C313" s="47"/>
    </row>
    <row r="314" spans="3:3" ht="17.100000000000001" customHeight="1">
      <c r="C314" s="47"/>
    </row>
    <row r="315" spans="3:3" ht="17.100000000000001" customHeight="1">
      <c r="C315" s="47"/>
    </row>
    <row r="316" spans="3:3" ht="17.100000000000001" customHeight="1">
      <c r="C316" s="47"/>
    </row>
    <row r="317" spans="3:3" ht="17.100000000000001" customHeight="1">
      <c r="C317" s="47"/>
    </row>
    <row r="318" spans="3:3" ht="17.100000000000001" customHeight="1">
      <c r="C318" s="47"/>
    </row>
    <row r="319" spans="3:3" ht="17.100000000000001" customHeight="1">
      <c r="C319" s="47"/>
    </row>
    <row r="320" spans="3:3" ht="17.100000000000001" customHeight="1">
      <c r="C320" s="47"/>
    </row>
    <row r="321" spans="3:3" ht="17.100000000000001" customHeight="1">
      <c r="C321" s="47"/>
    </row>
    <row r="322" spans="3:3" ht="17.100000000000001" customHeight="1">
      <c r="C322" s="47"/>
    </row>
    <row r="323" spans="3:3" ht="17.100000000000001" customHeight="1">
      <c r="C323" s="47"/>
    </row>
    <row r="324" spans="3:3" ht="17.100000000000001" customHeight="1">
      <c r="C324" s="47"/>
    </row>
    <row r="325" spans="3:3" ht="17.100000000000001" customHeight="1">
      <c r="C325" s="47"/>
    </row>
    <row r="326" spans="3:3" ht="17.100000000000001" customHeight="1">
      <c r="C326" s="47"/>
    </row>
    <row r="327" spans="3:3" ht="17.100000000000001" customHeight="1">
      <c r="C327" s="47"/>
    </row>
    <row r="328" spans="3:3" ht="17.100000000000001" customHeight="1">
      <c r="C328" s="47"/>
    </row>
    <row r="329" spans="3:3" ht="17.100000000000001" customHeight="1">
      <c r="C329" s="47"/>
    </row>
    <row r="330" spans="3:3" ht="17.100000000000001" customHeight="1">
      <c r="C330" s="47"/>
    </row>
    <row r="331" spans="3:3" ht="17.100000000000001" customHeight="1">
      <c r="C331" s="47"/>
    </row>
    <row r="332" spans="3:3" ht="17.100000000000001" customHeight="1">
      <c r="C332" s="47"/>
    </row>
    <row r="333" spans="3:3" ht="17.100000000000001" customHeight="1">
      <c r="C333" s="47"/>
    </row>
    <row r="334" spans="3:3" ht="17.100000000000001" customHeight="1">
      <c r="C334" s="47"/>
    </row>
    <row r="335" spans="3:3" ht="17.100000000000001" customHeight="1">
      <c r="C335" s="47"/>
    </row>
    <row r="336" spans="3:3" ht="17.100000000000001" customHeight="1">
      <c r="C336" s="47"/>
    </row>
    <row r="337" spans="3:3" ht="17.100000000000001" customHeight="1">
      <c r="C337" s="47"/>
    </row>
    <row r="338" spans="3:3" ht="17.100000000000001" customHeight="1">
      <c r="C338" s="47"/>
    </row>
    <row r="339" spans="3:3" ht="17.100000000000001" customHeight="1">
      <c r="C339" s="47"/>
    </row>
    <row r="340" spans="3:3" ht="17.100000000000001" customHeight="1">
      <c r="C340" s="47"/>
    </row>
    <row r="341" spans="3:3" ht="17.100000000000001" customHeight="1">
      <c r="C341" s="47"/>
    </row>
    <row r="342" spans="3:3" ht="17.100000000000001" customHeight="1">
      <c r="C342" s="47"/>
    </row>
    <row r="343" spans="3:3" ht="17.100000000000001" customHeight="1">
      <c r="C343" s="47"/>
    </row>
    <row r="344" spans="3:3" ht="17.100000000000001" customHeight="1">
      <c r="C344" s="47"/>
    </row>
    <row r="345" spans="3:3" ht="17.100000000000001" customHeight="1">
      <c r="C345" s="47"/>
    </row>
    <row r="346" spans="3:3" ht="17.100000000000001" customHeight="1">
      <c r="C346" s="47"/>
    </row>
    <row r="347" spans="3:3" ht="17.100000000000001" customHeight="1">
      <c r="C347" s="47"/>
    </row>
    <row r="348" spans="3:3" ht="17.100000000000001" customHeight="1">
      <c r="C348" s="47"/>
    </row>
    <row r="349" spans="3:3" ht="17.100000000000001" customHeight="1">
      <c r="C349" s="47"/>
    </row>
    <row r="350" spans="3:3" ht="17.100000000000001" customHeight="1">
      <c r="C350" s="47"/>
    </row>
    <row r="351" spans="3:3" ht="17.100000000000001" customHeight="1">
      <c r="C351" s="47"/>
    </row>
    <row r="352" spans="3:3" ht="17.100000000000001" customHeight="1">
      <c r="C352" s="47"/>
    </row>
    <row r="353" spans="3:3" ht="17.100000000000001" customHeight="1">
      <c r="C353" s="47"/>
    </row>
    <row r="354" spans="3:3" ht="17.100000000000001" customHeight="1">
      <c r="C354" s="47"/>
    </row>
    <row r="355" spans="3:3" ht="17.100000000000001" customHeight="1">
      <c r="C355" s="47"/>
    </row>
    <row r="356" spans="3:3" ht="17.100000000000001" customHeight="1">
      <c r="C356" s="47"/>
    </row>
    <row r="357" spans="3:3" ht="17.100000000000001" customHeight="1">
      <c r="C357" s="47"/>
    </row>
    <row r="358" spans="3:3" ht="17.100000000000001" customHeight="1">
      <c r="C358" s="47"/>
    </row>
    <row r="359" spans="3:3" ht="17.100000000000001" customHeight="1">
      <c r="C359" s="47"/>
    </row>
    <row r="360" spans="3:3" ht="17.100000000000001" customHeight="1">
      <c r="C360" s="47"/>
    </row>
    <row r="361" spans="3:3" ht="17.100000000000001" customHeight="1">
      <c r="C361" s="47"/>
    </row>
    <row r="362" spans="3:3" ht="17.100000000000001" customHeight="1">
      <c r="C362" s="47"/>
    </row>
    <row r="363" spans="3:3" ht="17.100000000000001" customHeight="1">
      <c r="C363" s="47"/>
    </row>
    <row r="364" spans="3:3" ht="17.100000000000001" customHeight="1">
      <c r="C364" s="47"/>
    </row>
    <row r="365" spans="3:3" ht="17.100000000000001" customHeight="1">
      <c r="C365" s="47"/>
    </row>
    <row r="366" spans="3:3" ht="17.100000000000001" customHeight="1">
      <c r="C366" s="47"/>
    </row>
    <row r="367" spans="3:3" ht="17.100000000000001" customHeight="1">
      <c r="C367" s="47"/>
    </row>
    <row r="368" spans="3:3" ht="17.100000000000001" customHeight="1">
      <c r="C368" s="47"/>
    </row>
    <row r="369" spans="3:3" ht="17.100000000000001" customHeight="1">
      <c r="C369" s="47"/>
    </row>
    <row r="370" spans="3:3" ht="17.100000000000001" customHeight="1">
      <c r="C370" s="47"/>
    </row>
    <row r="371" spans="3:3" ht="17.100000000000001" customHeight="1">
      <c r="C371" s="47"/>
    </row>
    <row r="372" spans="3:3" ht="17.100000000000001" customHeight="1">
      <c r="C372" s="47"/>
    </row>
    <row r="373" spans="3:3" ht="17.100000000000001" customHeight="1">
      <c r="C373" s="47"/>
    </row>
    <row r="374" spans="3:3" ht="17.100000000000001" customHeight="1">
      <c r="C374" s="47"/>
    </row>
    <row r="375" spans="3:3" ht="17.100000000000001" customHeight="1">
      <c r="C375" s="47"/>
    </row>
    <row r="376" spans="3:3" ht="17.100000000000001" customHeight="1">
      <c r="C376" s="47"/>
    </row>
    <row r="377" spans="3:3" ht="17.100000000000001" customHeight="1">
      <c r="C377" s="47"/>
    </row>
    <row r="378" spans="3:3" ht="17.100000000000001" customHeight="1">
      <c r="C378" s="47"/>
    </row>
    <row r="379" spans="3:3" ht="17.100000000000001" customHeight="1">
      <c r="C379" s="47"/>
    </row>
    <row r="380" spans="3:3" ht="17.100000000000001" customHeight="1">
      <c r="C380" s="47"/>
    </row>
    <row r="381" spans="3:3" ht="17.100000000000001" customHeight="1">
      <c r="C381" s="47"/>
    </row>
    <row r="382" spans="3:3" ht="17.100000000000001" customHeight="1">
      <c r="C382" s="47"/>
    </row>
    <row r="383" spans="3:3" ht="17.100000000000001" customHeight="1">
      <c r="C383" s="47"/>
    </row>
    <row r="384" spans="3:3" ht="17.100000000000001" customHeight="1">
      <c r="C384" s="47"/>
    </row>
    <row r="385" spans="3:3" ht="17.100000000000001" customHeight="1">
      <c r="C385" s="47"/>
    </row>
    <row r="386" spans="3:3" ht="17.100000000000001" customHeight="1">
      <c r="C386" s="47"/>
    </row>
    <row r="387" spans="3:3" ht="17.100000000000001" customHeight="1">
      <c r="C387" s="47"/>
    </row>
    <row r="388" spans="3:3" ht="17.100000000000001" customHeight="1">
      <c r="C388" s="47"/>
    </row>
    <row r="389" spans="3:3" ht="17.100000000000001" customHeight="1">
      <c r="C389" s="47"/>
    </row>
    <row r="390" spans="3:3" ht="17.100000000000001" customHeight="1">
      <c r="C390" s="47"/>
    </row>
    <row r="391" spans="3:3" ht="17.100000000000001" customHeight="1">
      <c r="C391" s="47"/>
    </row>
    <row r="392" spans="3:3" ht="17.100000000000001" customHeight="1">
      <c r="C392" s="47"/>
    </row>
    <row r="393" spans="3:3" ht="17.100000000000001" customHeight="1">
      <c r="C393" s="47"/>
    </row>
    <row r="394" spans="3:3" ht="17.100000000000001" customHeight="1">
      <c r="C394" s="47"/>
    </row>
    <row r="395" spans="3:3" ht="17.100000000000001" customHeight="1">
      <c r="C395" s="47"/>
    </row>
    <row r="396" spans="3:3" ht="17.100000000000001" customHeight="1">
      <c r="C396" s="47"/>
    </row>
    <row r="397" spans="3:3" ht="17.100000000000001" customHeight="1">
      <c r="C397" s="47"/>
    </row>
    <row r="398" spans="3:3" ht="17.100000000000001" customHeight="1">
      <c r="C398" s="47"/>
    </row>
    <row r="399" spans="3:3" ht="17.100000000000001" customHeight="1">
      <c r="C399" s="47"/>
    </row>
    <row r="400" spans="3:3" ht="17.100000000000001" customHeight="1">
      <c r="C400" s="47"/>
    </row>
    <row r="401" spans="3:3" ht="17.100000000000001" customHeight="1">
      <c r="C401" s="47"/>
    </row>
    <row r="402" spans="3:3" ht="17.100000000000001" customHeight="1">
      <c r="C402" s="47"/>
    </row>
    <row r="403" spans="3:3" ht="17.100000000000001" customHeight="1">
      <c r="C403" s="47"/>
    </row>
    <row r="404" spans="3:3" ht="17.100000000000001" customHeight="1">
      <c r="C404" s="47"/>
    </row>
    <row r="405" spans="3:3" ht="17.100000000000001" customHeight="1">
      <c r="C405" s="47"/>
    </row>
    <row r="406" spans="3:3" ht="17.100000000000001" customHeight="1">
      <c r="C406" s="47"/>
    </row>
    <row r="407" spans="3:3" ht="17.100000000000001" customHeight="1">
      <c r="C407" s="47"/>
    </row>
    <row r="408" spans="3:3" ht="17.100000000000001" customHeight="1">
      <c r="C408" s="47"/>
    </row>
    <row r="409" spans="3:3" ht="17.100000000000001" customHeight="1">
      <c r="C409" s="47"/>
    </row>
    <row r="410" spans="3:3" ht="17.100000000000001" customHeight="1">
      <c r="C410" s="47"/>
    </row>
    <row r="411" spans="3:3" ht="17.100000000000001" customHeight="1">
      <c r="C411" s="47"/>
    </row>
    <row r="412" spans="3:3" ht="17.100000000000001" customHeight="1">
      <c r="C412" s="47"/>
    </row>
    <row r="413" spans="3:3" ht="17.100000000000001" customHeight="1">
      <c r="C413" s="47"/>
    </row>
    <row r="414" spans="3:3" ht="17.100000000000001" customHeight="1">
      <c r="C414" s="47"/>
    </row>
    <row r="415" spans="3:3" ht="17.100000000000001" customHeight="1">
      <c r="C415" s="47"/>
    </row>
    <row r="416" spans="3:3" ht="17.100000000000001" customHeight="1">
      <c r="C416" s="47"/>
    </row>
    <row r="417" spans="3:3" ht="17.100000000000001" customHeight="1">
      <c r="C417" s="47"/>
    </row>
    <row r="418" spans="3:3" ht="17.100000000000001" customHeight="1">
      <c r="C418" s="47"/>
    </row>
    <row r="419" spans="3:3" ht="17.100000000000001" customHeight="1">
      <c r="C419" s="47"/>
    </row>
    <row r="420" spans="3:3" ht="17.100000000000001" customHeight="1">
      <c r="C420" s="47"/>
    </row>
    <row r="421" spans="3:3" ht="17.100000000000001" customHeight="1">
      <c r="C421" s="47"/>
    </row>
    <row r="422" spans="3:3" ht="17.100000000000001" customHeight="1">
      <c r="C422" s="47"/>
    </row>
    <row r="423" spans="3:3" ht="17.100000000000001" customHeight="1">
      <c r="C423" s="47"/>
    </row>
    <row r="424" spans="3:3" ht="17.100000000000001" customHeight="1">
      <c r="C424" s="47"/>
    </row>
    <row r="425" spans="3:3" ht="17.100000000000001" customHeight="1">
      <c r="C425" s="47"/>
    </row>
    <row r="426" spans="3:3" ht="17.100000000000001" customHeight="1">
      <c r="C426" s="47"/>
    </row>
    <row r="427" spans="3:3" ht="17.100000000000001" customHeight="1">
      <c r="C427" s="47"/>
    </row>
    <row r="428" spans="3:3" ht="17.100000000000001" customHeight="1">
      <c r="C428" s="47"/>
    </row>
    <row r="429" spans="3:3" ht="17.100000000000001" customHeight="1">
      <c r="C429" s="47"/>
    </row>
    <row r="430" spans="3:3" ht="17.100000000000001" customHeight="1">
      <c r="C430" s="47"/>
    </row>
    <row r="431" spans="3:3" ht="17.100000000000001" customHeight="1">
      <c r="C431" s="47"/>
    </row>
    <row r="432" spans="3:3" ht="17.100000000000001" customHeight="1">
      <c r="C432" s="47"/>
    </row>
    <row r="433" spans="3:3" ht="17.100000000000001" customHeight="1">
      <c r="C433" s="47"/>
    </row>
    <row r="434" spans="3:3" ht="17.100000000000001" customHeight="1">
      <c r="C434" s="47"/>
    </row>
    <row r="435" spans="3:3" ht="17.100000000000001" customHeight="1">
      <c r="C435" s="47"/>
    </row>
    <row r="436" spans="3:3" ht="17.100000000000001" customHeight="1">
      <c r="C436" s="47"/>
    </row>
    <row r="437" spans="3:3" ht="17.100000000000001" customHeight="1">
      <c r="C437" s="47"/>
    </row>
    <row r="438" spans="3:3" ht="17.100000000000001" customHeight="1">
      <c r="C438" s="47"/>
    </row>
    <row r="439" spans="3:3" ht="17.100000000000001" customHeight="1">
      <c r="C439" s="47"/>
    </row>
    <row r="440" spans="3:3" ht="17.100000000000001" customHeight="1">
      <c r="C440" s="47"/>
    </row>
    <row r="441" spans="3:3" ht="17.100000000000001" customHeight="1">
      <c r="C441" s="47"/>
    </row>
    <row r="442" spans="3:3" ht="17.100000000000001" customHeight="1">
      <c r="C442" s="47"/>
    </row>
    <row r="443" spans="3:3" ht="17.100000000000001" customHeight="1">
      <c r="C443" s="47"/>
    </row>
    <row r="444" spans="3:3" ht="17.100000000000001" customHeight="1">
      <c r="C444" s="47"/>
    </row>
    <row r="445" spans="3:3" ht="17.100000000000001" customHeight="1">
      <c r="C445" s="47"/>
    </row>
    <row r="446" spans="3:3" ht="17.100000000000001" customHeight="1">
      <c r="C446" s="47"/>
    </row>
    <row r="447" spans="3:3" ht="17.100000000000001" customHeight="1">
      <c r="C447" s="47"/>
    </row>
    <row r="448" spans="3:3" ht="17.100000000000001" customHeight="1">
      <c r="C448" s="47"/>
    </row>
    <row r="449" spans="3:3" ht="17.100000000000001" customHeight="1">
      <c r="C449" s="47"/>
    </row>
    <row r="450" spans="3:3" ht="17.100000000000001" customHeight="1">
      <c r="C450" s="47"/>
    </row>
    <row r="451" spans="3:3" ht="17.100000000000001" customHeight="1">
      <c r="C451" s="47"/>
    </row>
    <row r="452" spans="3:3" ht="17.100000000000001" customHeight="1">
      <c r="C452" s="47"/>
    </row>
    <row r="453" spans="3:3" ht="17.100000000000001" customHeight="1">
      <c r="C453" s="47"/>
    </row>
    <row r="454" spans="3:3" ht="17.100000000000001" customHeight="1">
      <c r="C454" s="47"/>
    </row>
    <row r="455" spans="3:3" ht="17.100000000000001" customHeight="1">
      <c r="C455" s="47"/>
    </row>
    <row r="456" spans="3:3" ht="17.100000000000001" customHeight="1">
      <c r="C456" s="47"/>
    </row>
    <row r="457" spans="3:3" ht="17.100000000000001" customHeight="1">
      <c r="C457" s="47"/>
    </row>
    <row r="458" spans="3:3" ht="17.100000000000001" customHeight="1">
      <c r="C458" s="47"/>
    </row>
    <row r="459" spans="3:3" ht="17.100000000000001" customHeight="1">
      <c r="C459" s="47"/>
    </row>
    <row r="460" spans="3:3" ht="17.100000000000001" customHeight="1">
      <c r="C460" s="47"/>
    </row>
    <row r="461" spans="3:3" ht="17.100000000000001" customHeight="1">
      <c r="C461" s="47"/>
    </row>
    <row r="462" spans="3:3" ht="17.100000000000001" customHeight="1">
      <c r="C462" s="47"/>
    </row>
    <row r="463" spans="3:3" ht="17.100000000000001" customHeight="1">
      <c r="C463" s="47"/>
    </row>
    <row r="464" spans="3:3" ht="17.100000000000001" customHeight="1">
      <c r="C464" s="47"/>
    </row>
    <row r="465" spans="3:3" ht="17.100000000000001" customHeight="1">
      <c r="C465" s="47"/>
    </row>
    <row r="466" spans="3:3" ht="17.100000000000001" customHeight="1">
      <c r="C466" s="47"/>
    </row>
    <row r="467" spans="3:3" ht="17.100000000000001" customHeight="1">
      <c r="C467" s="47"/>
    </row>
    <row r="468" spans="3:3" ht="17.100000000000001" customHeight="1">
      <c r="C468" s="47"/>
    </row>
    <row r="469" spans="3:3" ht="17.100000000000001" customHeight="1">
      <c r="C469" s="47"/>
    </row>
    <row r="470" spans="3:3" ht="17.100000000000001" customHeight="1">
      <c r="C470" s="47"/>
    </row>
    <row r="471" spans="3:3" ht="17.100000000000001" customHeight="1">
      <c r="C471" s="47"/>
    </row>
    <row r="472" spans="3:3" ht="17.100000000000001" customHeight="1">
      <c r="C472" s="47"/>
    </row>
    <row r="473" spans="3:3" ht="17.100000000000001" customHeight="1">
      <c r="C473" s="47"/>
    </row>
    <row r="474" spans="3:3" ht="17.100000000000001" customHeight="1">
      <c r="C474" s="47"/>
    </row>
    <row r="475" spans="3:3" ht="17.100000000000001" customHeight="1">
      <c r="C475" s="47"/>
    </row>
    <row r="476" spans="3:3" ht="17.100000000000001" customHeight="1">
      <c r="C476" s="47"/>
    </row>
    <row r="477" spans="3:3" ht="17.100000000000001" customHeight="1">
      <c r="C477" s="47"/>
    </row>
    <row r="478" spans="3:3" ht="17.100000000000001" customHeight="1">
      <c r="C478" s="47"/>
    </row>
    <row r="479" spans="3:3" ht="17.100000000000001" customHeight="1">
      <c r="C479" s="47"/>
    </row>
    <row r="480" spans="3:3" ht="17.100000000000001" customHeight="1">
      <c r="C480" s="47"/>
    </row>
    <row r="481" spans="3:3" ht="17.100000000000001" customHeight="1">
      <c r="C481" s="47"/>
    </row>
    <row r="482" spans="3:3" ht="17.100000000000001" customHeight="1">
      <c r="C482" s="47"/>
    </row>
    <row r="483" spans="3:3" ht="17.100000000000001" customHeight="1">
      <c r="C483" s="47"/>
    </row>
    <row r="484" spans="3:3" ht="17.100000000000001" customHeight="1">
      <c r="C484" s="47"/>
    </row>
    <row r="485" spans="3:3" ht="17.100000000000001" customHeight="1">
      <c r="C485" s="47"/>
    </row>
    <row r="486" spans="3:3" ht="17.100000000000001" customHeight="1">
      <c r="C486" s="47"/>
    </row>
    <row r="487" spans="3:3" ht="17.100000000000001" customHeight="1">
      <c r="C487" s="47"/>
    </row>
    <row r="488" spans="3:3" ht="17.100000000000001" customHeight="1">
      <c r="C488" s="47"/>
    </row>
    <row r="489" spans="3:3" ht="17.100000000000001" customHeight="1">
      <c r="C489" s="47"/>
    </row>
    <row r="490" spans="3:3" ht="17.100000000000001" customHeight="1">
      <c r="C490" s="47"/>
    </row>
    <row r="491" spans="3:3" ht="17.100000000000001" customHeight="1">
      <c r="C491" s="47"/>
    </row>
    <row r="492" spans="3:3" ht="17.100000000000001" customHeight="1">
      <c r="C492" s="47"/>
    </row>
    <row r="493" spans="3:3" ht="17.100000000000001" customHeight="1">
      <c r="C493" s="47"/>
    </row>
    <row r="494" spans="3:3" ht="17.100000000000001" customHeight="1">
      <c r="C494" s="47"/>
    </row>
    <row r="495" spans="3:3" ht="17.100000000000001" customHeight="1">
      <c r="C495" s="47"/>
    </row>
    <row r="496" spans="3:3" ht="17.100000000000001" customHeight="1">
      <c r="C496" s="47"/>
    </row>
    <row r="497" spans="3:3" ht="17.100000000000001" customHeight="1">
      <c r="C497" s="47"/>
    </row>
    <row r="498" spans="3:3" ht="17.100000000000001" customHeight="1">
      <c r="C498" s="47"/>
    </row>
    <row r="499" spans="3:3" ht="17.100000000000001" customHeight="1">
      <c r="C499" s="47"/>
    </row>
    <row r="500" spans="3:3" ht="17.100000000000001" customHeight="1">
      <c r="C500" s="47"/>
    </row>
    <row r="501" spans="3:3" ht="17.100000000000001" customHeight="1">
      <c r="C501" s="47"/>
    </row>
    <row r="502" spans="3:3" ht="17.100000000000001" customHeight="1">
      <c r="C502" s="47"/>
    </row>
    <row r="503" spans="3:3" ht="17.100000000000001" customHeight="1">
      <c r="C503" s="47"/>
    </row>
    <row r="504" spans="3:3" ht="17.100000000000001" customHeight="1">
      <c r="C504" s="47"/>
    </row>
    <row r="505" spans="3:3" ht="17.100000000000001" customHeight="1">
      <c r="C505" s="47"/>
    </row>
    <row r="506" spans="3:3" ht="17.100000000000001" customHeight="1">
      <c r="C506" s="47"/>
    </row>
    <row r="507" spans="3:3" ht="17.100000000000001" customHeight="1">
      <c r="C507" s="47"/>
    </row>
    <row r="508" spans="3:3" ht="17.100000000000001" customHeight="1">
      <c r="C508" s="47"/>
    </row>
    <row r="509" spans="3:3" ht="17.100000000000001" customHeight="1">
      <c r="C509" s="47"/>
    </row>
    <row r="510" spans="3:3" ht="17.100000000000001" customHeight="1">
      <c r="C510" s="47"/>
    </row>
    <row r="511" spans="3:3" ht="17.100000000000001" customHeight="1">
      <c r="C511" s="47"/>
    </row>
    <row r="512" spans="3:3" ht="17.100000000000001" customHeight="1">
      <c r="C512" s="47"/>
    </row>
    <row r="513" spans="3:3" ht="17.100000000000001" customHeight="1">
      <c r="C513" s="47"/>
    </row>
    <row r="514" spans="3:3" ht="17.100000000000001" customHeight="1">
      <c r="C514" s="47"/>
    </row>
    <row r="515" spans="3:3" ht="17.100000000000001" customHeight="1">
      <c r="C515" s="47"/>
    </row>
    <row r="516" spans="3:3" ht="17.100000000000001" customHeight="1">
      <c r="C516" s="47"/>
    </row>
    <row r="517" spans="3:3" ht="17.100000000000001" customHeight="1">
      <c r="C517" s="47"/>
    </row>
    <row r="518" spans="3:3" ht="17.100000000000001" customHeight="1">
      <c r="C518" s="47"/>
    </row>
    <row r="519" spans="3:3" ht="17.100000000000001" customHeight="1">
      <c r="C519" s="47"/>
    </row>
    <row r="520" spans="3:3" ht="17.100000000000001" customHeight="1">
      <c r="C520" s="47"/>
    </row>
    <row r="521" spans="3:3" ht="17.100000000000001" customHeight="1">
      <c r="C521" s="47"/>
    </row>
    <row r="522" spans="3:3" ht="17.100000000000001" customHeight="1">
      <c r="C522" s="47"/>
    </row>
    <row r="523" spans="3:3" ht="17.100000000000001" customHeight="1">
      <c r="C523" s="47"/>
    </row>
    <row r="524" spans="3:3" ht="17.100000000000001" customHeight="1">
      <c r="C524" s="47"/>
    </row>
    <row r="525" spans="3:3" ht="17.100000000000001" customHeight="1">
      <c r="C525" s="47"/>
    </row>
    <row r="526" spans="3:3" ht="17.100000000000001" customHeight="1">
      <c r="C526" s="47"/>
    </row>
    <row r="527" spans="3:3" ht="17.100000000000001" customHeight="1">
      <c r="C527" s="47"/>
    </row>
    <row r="528" spans="3:3" ht="17.100000000000001" customHeight="1">
      <c r="C528" s="47"/>
    </row>
    <row r="529" spans="3:3" ht="17.100000000000001" customHeight="1">
      <c r="C529" s="47"/>
    </row>
    <row r="530" spans="3:3" ht="17.100000000000001" customHeight="1">
      <c r="C530" s="47"/>
    </row>
    <row r="531" spans="3:3" ht="17.100000000000001" customHeight="1">
      <c r="C531" s="47"/>
    </row>
    <row r="532" spans="3:3" ht="17.100000000000001" customHeight="1">
      <c r="C532" s="47"/>
    </row>
    <row r="533" spans="3:3" ht="17.100000000000001" customHeight="1">
      <c r="C533" s="47"/>
    </row>
    <row r="534" spans="3:3" ht="17.100000000000001" customHeight="1">
      <c r="C534" s="47"/>
    </row>
    <row r="535" spans="3:3" ht="17.100000000000001" customHeight="1">
      <c r="C535" s="47"/>
    </row>
    <row r="536" spans="3:3" ht="17.100000000000001" customHeight="1">
      <c r="C536" s="47"/>
    </row>
    <row r="537" spans="3:3" ht="17.100000000000001" customHeight="1">
      <c r="C537" s="47"/>
    </row>
    <row r="538" spans="3:3" ht="17.100000000000001" customHeight="1">
      <c r="C538" s="47"/>
    </row>
    <row r="539" spans="3:3" ht="17.100000000000001" customHeight="1">
      <c r="C539" s="47"/>
    </row>
    <row r="540" spans="3:3" ht="17.100000000000001" customHeight="1">
      <c r="C540" s="47"/>
    </row>
    <row r="541" spans="3:3" ht="17.100000000000001" customHeight="1">
      <c r="C541" s="47"/>
    </row>
    <row r="542" spans="3:3" ht="17.100000000000001" customHeight="1">
      <c r="C542" s="47"/>
    </row>
    <row r="543" spans="3:3" ht="17.100000000000001" customHeight="1">
      <c r="C543" s="47"/>
    </row>
    <row r="544" spans="3:3" ht="17.100000000000001" customHeight="1">
      <c r="C544" s="47"/>
    </row>
    <row r="545" spans="3:3" ht="17.100000000000001" customHeight="1">
      <c r="C545" s="47"/>
    </row>
    <row r="546" spans="3:3" ht="17.100000000000001" customHeight="1">
      <c r="C546" s="47"/>
    </row>
    <row r="547" spans="3:3" ht="17.100000000000001" customHeight="1">
      <c r="C547" s="47"/>
    </row>
    <row r="548" spans="3:3" ht="17.100000000000001" customHeight="1">
      <c r="C548" s="47"/>
    </row>
    <row r="549" spans="3:3" ht="17.100000000000001" customHeight="1">
      <c r="C549" s="47"/>
    </row>
    <row r="550" spans="3:3" ht="17.100000000000001" customHeight="1">
      <c r="C550" s="47"/>
    </row>
    <row r="551" spans="3:3" ht="17.100000000000001" customHeight="1">
      <c r="C551" s="47"/>
    </row>
    <row r="552" spans="3:3" ht="17.100000000000001" customHeight="1">
      <c r="C552" s="47"/>
    </row>
    <row r="553" spans="3:3" ht="17.100000000000001" customHeight="1">
      <c r="C553" s="47"/>
    </row>
    <row r="554" spans="3:3" ht="17.100000000000001" customHeight="1">
      <c r="C554" s="47"/>
    </row>
    <row r="555" spans="3:3" ht="17.100000000000001" customHeight="1">
      <c r="C555" s="47"/>
    </row>
    <row r="556" spans="3:3" ht="17.100000000000001" customHeight="1">
      <c r="C556" s="47"/>
    </row>
    <row r="557" spans="3:3" ht="17.100000000000001" customHeight="1">
      <c r="C557" s="47"/>
    </row>
    <row r="558" spans="3:3" ht="17.100000000000001" customHeight="1">
      <c r="C558" s="47"/>
    </row>
    <row r="559" spans="3:3" ht="17.100000000000001" customHeight="1">
      <c r="C559" s="47"/>
    </row>
    <row r="560" spans="3:3" ht="17.100000000000001" customHeight="1">
      <c r="C560" s="47"/>
    </row>
    <row r="561" spans="3:3" ht="17.100000000000001" customHeight="1">
      <c r="C561" s="47"/>
    </row>
    <row r="562" spans="3:3" ht="17.100000000000001" customHeight="1">
      <c r="C562" s="47"/>
    </row>
    <row r="563" spans="3:3" ht="17.100000000000001" customHeight="1">
      <c r="C563" s="47"/>
    </row>
    <row r="564" spans="3:3" ht="17.100000000000001" customHeight="1">
      <c r="C564" s="47"/>
    </row>
    <row r="565" spans="3:3" ht="17.100000000000001" customHeight="1">
      <c r="C565" s="47"/>
    </row>
    <row r="566" spans="3:3" ht="17.100000000000001" customHeight="1">
      <c r="C566" s="47"/>
    </row>
    <row r="567" spans="3:3" ht="17.100000000000001" customHeight="1">
      <c r="C567" s="47"/>
    </row>
    <row r="568" spans="3:3" ht="17.100000000000001" customHeight="1">
      <c r="C568" s="47"/>
    </row>
    <row r="569" spans="3:3" ht="17.100000000000001" customHeight="1">
      <c r="C569" s="47"/>
    </row>
    <row r="570" spans="3:3" ht="17.100000000000001" customHeight="1">
      <c r="C570" s="47"/>
    </row>
    <row r="571" spans="3:3" ht="17.100000000000001" customHeight="1">
      <c r="C571" s="47"/>
    </row>
    <row r="572" spans="3:3" ht="17.100000000000001" customHeight="1">
      <c r="C572" s="47"/>
    </row>
    <row r="573" spans="3:3" ht="17.100000000000001" customHeight="1">
      <c r="C573" s="47"/>
    </row>
    <row r="574" spans="3:3" ht="17.100000000000001" customHeight="1">
      <c r="C574" s="47"/>
    </row>
    <row r="575" spans="3:3" ht="17.100000000000001" customHeight="1">
      <c r="C575" s="47"/>
    </row>
    <row r="576" spans="3:3" ht="17.100000000000001" customHeight="1">
      <c r="C576" s="47"/>
    </row>
    <row r="577" spans="3:3" ht="17.100000000000001" customHeight="1">
      <c r="C577" s="47"/>
    </row>
    <row r="578" spans="3:3" ht="17.100000000000001" customHeight="1">
      <c r="C578" s="47"/>
    </row>
    <row r="579" spans="3:3" ht="17.100000000000001" customHeight="1">
      <c r="C579" s="47"/>
    </row>
    <row r="580" spans="3:3" ht="17.100000000000001" customHeight="1">
      <c r="C580" s="47"/>
    </row>
    <row r="581" spans="3:3" ht="17.100000000000001" customHeight="1">
      <c r="C581" s="47"/>
    </row>
    <row r="582" spans="3:3" ht="17.100000000000001" customHeight="1">
      <c r="C582" s="47"/>
    </row>
    <row r="583" spans="3:3" ht="17.100000000000001" customHeight="1">
      <c r="C583" s="47"/>
    </row>
    <row r="584" spans="3:3" ht="17.100000000000001" customHeight="1">
      <c r="C584" s="47"/>
    </row>
    <row r="585" spans="3:3" ht="17.100000000000001" customHeight="1">
      <c r="C585" s="47"/>
    </row>
    <row r="586" spans="3:3" ht="17.100000000000001" customHeight="1">
      <c r="C586" s="47"/>
    </row>
    <row r="587" spans="3:3" ht="17.100000000000001" customHeight="1">
      <c r="C587" s="47"/>
    </row>
    <row r="588" spans="3:3" ht="17.100000000000001" customHeight="1">
      <c r="C588" s="47"/>
    </row>
    <row r="589" spans="3:3" ht="17.100000000000001" customHeight="1">
      <c r="C589" s="47"/>
    </row>
    <row r="590" spans="3:3" ht="17.100000000000001" customHeight="1">
      <c r="C590" s="47"/>
    </row>
    <row r="591" spans="3:3" ht="17.100000000000001" customHeight="1">
      <c r="C591" s="47"/>
    </row>
    <row r="592" spans="3:3" ht="17.100000000000001" customHeight="1">
      <c r="C592" s="47"/>
    </row>
    <row r="593" spans="3:3" ht="17.100000000000001" customHeight="1">
      <c r="C593" s="47"/>
    </row>
    <row r="594" spans="3:3" ht="17.100000000000001" customHeight="1">
      <c r="C594" s="47"/>
    </row>
    <row r="595" spans="3:3" ht="17.100000000000001" customHeight="1">
      <c r="C595" s="47"/>
    </row>
    <row r="596" spans="3:3" ht="17.100000000000001" customHeight="1">
      <c r="C596" s="47"/>
    </row>
    <row r="597" spans="3:3" ht="17.100000000000001" customHeight="1">
      <c r="C597" s="47"/>
    </row>
    <row r="598" spans="3:3" ht="17.100000000000001" customHeight="1">
      <c r="C598" s="47"/>
    </row>
    <row r="599" spans="3:3" ht="17.100000000000001" customHeight="1">
      <c r="C599" s="47"/>
    </row>
    <row r="600" spans="3:3" ht="17.100000000000001" customHeight="1">
      <c r="C600" s="47"/>
    </row>
    <row r="601" spans="3:3" ht="17.100000000000001" customHeight="1">
      <c r="C601" s="47"/>
    </row>
    <row r="602" spans="3:3" ht="17.100000000000001" customHeight="1">
      <c r="C602" s="47"/>
    </row>
    <row r="603" spans="3:3" ht="17.100000000000001" customHeight="1">
      <c r="C603" s="47"/>
    </row>
    <row r="604" spans="3:3" ht="17.100000000000001" customHeight="1">
      <c r="C604" s="47"/>
    </row>
    <row r="605" spans="3:3" ht="17.100000000000001" customHeight="1">
      <c r="C605" s="47"/>
    </row>
    <row r="606" spans="3:3" ht="17.100000000000001" customHeight="1">
      <c r="C606" s="47"/>
    </row>
    <row r="607" spans="3:3" ht="17.100000000000001" customHeight="1">
      <c r="C607" s="47"/>
    </row>
    <row r="608" spans="3:3" ht="17.100000000000001" customHeight="1">
      <c r="C608" s="47"/>
    </row>
    <row r="609" spans="3:3" ht="17.100000000000001" customHeight="1">
      <c r="C609" s="47"/>
    </row>
    <row r="610" spans="3:3" ht="17.100000000000001" customHeight="1">
      <c r="C610" s="47"/>
    </row>
    <row r="611" spans="3:3" ht="17.100000000000001" customHeight="1">
      <c r="C611" s="47"/>
    </row>
    <row r="612" spans="3:3" ht="17.100000000000001" customHeight="1">
      <c r="C612" s="47"/>
    </row>
    <row r="613" spans="3:3" ht="17.100000000000001" customHeight="1">
      <c r="C613" s="47"/>
    </row>
    <row r="614" spans="3:3" ht="17.100000000000001" customHeight="1">
      <c r="C614" s="47"/>
    </row>
    <row r="615" spans="3:3" ht="17.100000000000001" customHeight="1">
      <c r="C615" s="47"/>
    </row>
    <row r="616" spans="3:3" ht="17.100000000000001" customHeight="1">
      <c r="C616" s="47"/>
    </row>
    <row r="617" spans="3:3" ht="17.100000000000001" customHeight="1">
      <c r="C617" s="47"/>
    </row>
    <row r="618" spans="3:3" ht="17.100000000000001" customHeight="1">
      <c r="C618" s="47"/>
    </row>
    <row r="619" spans="3:3" ht="17.100000000000001" customHeight="1">
      <c r="C619" s="47"/>
    </row>
    <row r="620" spans="3:3" ht="17.100000000000001" customHeight="1">
      <c r="C620" s="47"/>
    </row>
    <row r="621" spans="3:3" ht="17.100000000000001" customHeight="1">
      <c r="C621" s="47"/>
    </row>
    <row r="622" spans="3:3" ht="17.100000000000001" customHeight="1">
      <c r="C622" s="47"/>
    </row>
    <row r="623" spans="3:3" ht="17.100000000000001" customHeight="1">
      <c r="C623" s="47"/>
    </row>
    <row r="624" spans="3:3" ht="17.100000000000001" customHeight="1">
      <c r="C624" s="47"/>
    </row>
    <row r="625" spans="3:3" ht="17.100000000000001" customHeight="1">
      <c r="C625" s="47"/>
    </row>
    <row r="626" spans="3:3" ht="17.100000000000001" customHeight="1">
      <c r="C626" s="47"/>
    </row>
    <row r="627" spans="3:3" ht="17.100000000000001" customHeight="1">
      <c r="C627" s="47"/>
    </row>
    <row r="628" spans="3:3" ht="17.100000000000001" customHeight="1">
      <c r="C628" s="47"/>
    </row>
    <row r="629" spans="3:3" ht="17.100000000000001" customHeight="1">
      <c r="C629" s="47"/>
    </row>
    <row r="630" spans="3:3" ht="17.100000000000001" customHeight="1">
      <c r="C630" s="47"/>
    </row>
    <row r="631" spans="3:3" ht="17.100000000000001" customHeight="1">
      <c r="C631" s="47"/>
    </row>
    <row r="632" spans="3:3" ht="17.100000000000001" customHeight="1">
      <c r="C632" s="47"/>
    </row>
    <row r="633" spans="3:3" ht="17.100000000000001" customHeight="1">
      <c r="C633" s="47"/>
    </row>
    <row r="634" spans="3:3" ht="17.100000000000001" customHeight="1">
      <c r="C634" s="47"/>
    </row>
    <row r="635" spans="3:3" ht="17.100000000000001" customHeight="1">
      <c r="C635" s="47"/>
    </row>
    <row r="636" spans="3:3" ht="17.100000000000001" customHeight="1">
      <c r="C636" s="47"/>
    </row>
    <row r="637" spans="3:3" ht="17.100000000000001" customHeight="1">
      <c r="C637" s="47"/>
    </row>
    <row r="638" spans="3:3" ht="17.100000000000001" customHeight="1">
      <c r="C638" s="47"/>
    </row>
    <row r="639" spans="3:3" ht="17.100000000000001" customHeight="1">
      <c r="C639" s="47"/>
    </row>
    <row r="640" spans="3:3" ht="17.100000000000001" customHeight="1">
      <c r="C640" s="47"/>
    </row>
    <row r="641" spans="1:3" ht="17.100000000000001" customHeight="1">
      <c r="C641" s="47"/>
    </row>
    <row r="642" spans="1:3" ht="17.100000000000001" customHeight="1">
      <c r="C642" s="47"/>
    </row>
    <row r="643" spans="1:3" ht="17.100000000000001" customHeight="1">
      <c r="C643" s="47"/>
    </row>
    <row r="644" spans="1:3" ht="17.100000000000001" customHeight="1">
      <c r="C644" s="47"/>
    </row>
    <row r="645" spans="1:3" s="81" customFormat="1" ht="30" customHeight="1">
      <c r="A645" s="95"/>
      <c r="B645" s="75"/>
      <c r="C645" s="76"/>
    </row>
    <row r="646" spans="1:3" s="81" customFormat="1" ht="30" customHeight="1">
      <c r="A646" s="95"/>
      <c r="B646" s="46"/>
      <c r="C646" s="78"/>
    </row>
    <row r="647" spans="1:3" s="81" customFormat="1" ht="30" customHeight="1">
      <c r="A647" s="95"/>
      <c r="B647" s="46"/>
      <c r="C647" s="38"/>
    </row>
  </sheetData>
  <mergeCells count="11">
    <mergeCell ref="L2:M2"/>
    <mergeCell ref="P2:Q2"/>
    <mergeCell ref="V2:W2"/>
    <mergeCell ref="V1:W1"/>
    <mergeCell ref="B1:C2"/>
    <mergeCell ref="D2:I2"/>
    <mergeCell ref="R2:U2"/>
    <mergeCell ref="D1:M1"/>
    <mergeCell ref="N1:Q1"/>
    <mergeCell ref="R1:U1"/>
    <mergeCell ref="J2:K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7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5.7109375" defaultRowHeight="12"/>
  <cols>
    <col min="1" max="1" width="28.5703125" style="44" customWidth="1"/>
    <col min="2" max="2" width="14.7109375" style="46" customWidth="1"/>
    <col min="3" max="3" width="14.7109375" style="79" customWidth="1"/>
    <col min="4" max="4" width="17.7109375" style="79" customWidth="1"/>
    <col min="5" max="7" width="17.7109375" style="44" customWidth="1"/>
    <col min="8" max="16384" width="15.7109375" style="44"/>
  </cols>
  <sheetData>
    <row r="1" spans="1:16" s="73" customFormat="1" ht="35.1" customHeight="1">
      <c r="A1" s="72"/>
      <c r="B1" s="140" t="s">
        <v>47</v>
      </c>
      <c r="C1" s="141"/>
      <c r="D1" s="131" t="s">
        <v>56</v>
      </c>
      <c r="E1" s="148"/>
      <c r="F1" s="148"/>
      <c r="G1" s="148"/>
    </row>
    <row r="2" spans="1:16" ht="35.1" customHeight="1">
      <c r="A2" s="74"/>
      <c r="B2" s="142"/>
      <c r="C2" s="143"/>
      <c r="D2" s="135" t="s">
        <v>156</v>
      </c>
      <c r="E2" s="147"/>
      <c r="F2" s="147"/>
      <c r="G2" s="147"/>
    </row>
    <row r="3" spans="1:16" s="8" customFormat="1" ht="90.95" customHeight="1">
      <c r="A3" s="87" t="s">
        <v>159</v>
      </c>
      <c r="B3" s="26" t="s">
        <v>117</v>
      </c>
      <c r="C3" s="19" t="s">
        <v>119</v>
      </c>
      <c r="D3" s="66" t="s">
        <v>127</v>
      </c>
      <c r="E3" s="66" t="s">
        <v>128</v>
      </c>
      <c r="F3" s="66" t="s">
        <v>129</v>
      </c>
      <c r="G3" s="66" t="s">
        <v>130</v>
      </c>
    </row>
    <row r="4" spans="1:16" s="6" customFormat="1" ht="16.5" customHeight="1">
      <c r="A4" s="14" t="s">
        <v>160</v>
      </c>
      <c r="B4" s="3" t="s">
        <v>59</v>
      </c>
      <c r="C4" s="3" t="s">
        <v>59</v>
      </c>
      <c r="D4" s="3" t="s">
        <v>70</v>
      </c>
      <c r="E4" s="3" t="s">
        <v>70</v>
      </c>
      <c r="F4" s="3" t="s">
        <v>70</v>
      </c>
      <c r="G4" s="3" t="s">
        <v>70</v>
      </c>
      <c r="H4" s="5"/>
      <c r="I4" s="5"/>
      <c r="J4" s="5"/>
      <c r="K4" s="5"/>
      <c r="L4" s="5"/>
      <c r="M4" s="5"/>
      <c r="N4" s="5"/>
      <c r="O4" s="5"/>
      <c r="P4" s="5"/>
    </row>
    <row r="5" spans="1:16" ht="17.100000000000001" customHeight="1">
      <c r="A5" s="40" t="s">
        <v>75</v>
      </c>
      <c r="B5" s="41">
        <v>674.59999999999991</v>
      </c>
      <c r="C5" s="42">
        <v>64710</v>
      </c>
      <c r="D5" s="65">
        <v>0</v>
      </c>
      <c r="E5" s="65">
        <v>0</v>
      </c>
      <c r="F5" s="65">
        <v>0</v>
      </c>
      <c r="G5" s="65">
        <v>0</v>
      </c>
    </row>
    <row r="6" spans="1:16" ht="17.100000000000001" customHeight="1">
      <c r="A6" s="40" t="s">
        <v>6</v>
      </c>
      <c r="B6" s="41">
        <v>14189.639999999998</v>
      </c>
      <c r="C6" s="42">
        <v>1992381</v>
      </c>
      <c r="D6" s="65">
        <v>2.0076481355724631</v>
      </c>
      <c r="E6" s="65">
        <v>1.9574569321831516</v>
      </c>
      <c r="F6" s="65">
        <v>1.0038240677862316</v>
      </c>
      <c r="G6" s="65">
        <v>0.60229444067173898</v>
      </c>
    </row>
    <row r="7" spans="1:16" ht="17.100000000000001" customHeight="1">
      <c r="A7" s="40" t="s">
        <v>13</v>
      </c>
      <c r="B7" s="41">
        <v>1947.71</v>
      </c>
      <c r="C7" s="42">
        <v>281245</v>
      </c>
      <c r="D7" s="65">
        <v>2.488933136589095</v>
      </c>
      <c r="E7" s="65">
        <v>3.9111806432114347</v>
      </c>
      <c r="F7" s="65">
        <v>1.4222475066223399</v>
      </c>
      <c r="G7" s="65">
        <v>0.35556187665558497</v>
      </c>
    </row>
    <row r="8" spans="1:16" ht="17.100000000000001" customHeight="1">
      <c r="A8" s="40" t="s">
        <v>15</v>
      </c>
      <c r="B8" s="41">
        <v>9564.5499999999993</v>
      </c>
      <c r="C8" s="42">
        <v>1106667</v>
      </c>
      <c r="D8" s="65">
        <v>0</v>
      </c>
      <c r="E8" s="65">
        <v>0</v>
      </c>
      <c r="F8" s="65">
        <v>9.0361418565837778E-2</v>
      </c>
      <c r="G8" s="65">
        <v>0</v>
      </c>
    </row>
    <row r="9" spans="1:16" ht="17.100000000000001" customHeight="1">
      <c r="A9" s="40" t="s">
        <v>9</v>
      </c>
      <c r="B9" s="41">
        <v>13918.71</v>
      </c>
      <c r="C9" s="42">
        <v>5073194</v>
      </c>
      <c r="D9" s="65">
        <v>0.47307475330137189</v>
      </c>
      <c r="E9" s="65">
        <v>0.57163199357249106</v>
      </c>
      <c r="F9" s="65">
        <v>0.25624882470490978</v>
      </c>
      <c r="G9" s="65">
        <v>0.37451751303025271</v>
      </c>
    </row>
    <row r="10" spans="1:16" ht="17.100000000000001" customHeight="1">
      <c r="A10" s="40" t="s">
        <v>16</v>
      </c>
      <c r="B10" s="41">
        <v>6570.04</v>
      </c>
      <c r="C10" s="42">
        <v>19505784</v>
      </c>
      <c r="D10" s="65">
        <v>0.18704230164280813</v>
      </c>
      <c r="E10" s="65">
        <v>0.14028172623210608</v>
      </c>
      <c r="F10" s="65">
        <v>5.7151814390858036E-2</v>
      </c>
      <c r="G10" s="65">
        <v>7.7934292351170054E-2</v>
      </c>
    </row>
    <row r="11" spans="1:16" ht="17.100000000000001" customHeight="1">
      <c r="A11" s="40" t="s">
        <v>14</v>
      </c>
      <c r="B11" s="41">
        <v>2422.7700000000004</v>
      </c>
      <c r="C11" s="42">
        <v>1662392</v>
      </c>
      <c r="D11" s="65">
        <v>0.78200568818906735</v>
      </c>
      <c r="E11" s="65">
        <v>0.96246853930962128</v>
      </c>
      <c r="F11" s="65">
        <v>1.4437028089644319</v>
      </c>
      <c r="G11" s="65">
        <v>1.6843199437918372</v>
      </c>
    </row>
    <row r="12" spans="1:16" ht="17.100000000000001" customHeight="1">
      <c r="A12" s="40" t="s">
        <v>74</v>
      </c>
      <c r="B12" s="41">
        <v>9907.14</v>
      </c>
      <c r="C12" s="42">
        <v>669998</v>
      </c>
      <c r="D12" s="65">
        <v>0.14925417687813994</v>
      </c>
      <c r="E12" s="65">
        <v>0</v>
      </c>
      <c r="F12" s="65">
        <v>0</v>
      </c>
      <c r="G12" s="65">
        <v>0</v>
      </c>
    </row>
    <row r="13" spans="1:16" ht="17.100000000000001" customHeight="1">
      <c r="A13" s="40" t="s">
        <v>18</v>
      </c>
      <c r="B13" s="41">
        <v>13031.789999999999</v>
      </c>
      <c r="C13" s="42">
        <v>1448886</v>
      </c>
      <c r="D13" s="65">
        <v>0.13803708504326773</v>
      </c>
      <c r="E13" s="65">
        <v>0.27607417008653545</v>
      </c>
      <c r="F13" s="65">
        <v>0.13803708504326773</v>
      </c>
      <c r="G13" s="65">
        <v>0.13803708504326773</v>
      </c>
    </row>
    <row r="14" spans="1:16" ht="17.100000000000001" customHeight="1">
      <c r="A14" s="40" t="s">
        <v>123</v>
      </c>
      <c r="B14" s="41">
        <v>12099.14</v>
      </c>
      <c r="C14" s="42">
        <v>1842805</v>
      </c>
      <c r="D14" s="65">
        <v>5.4265101299377852E-2</v>
      </c>
      <c r="E14" s="65">
        <v>0.1085302025987557</v>
      </c>
      <c r="F14" s="65">
        <v>5.4265101299377852E-2</v>
      </c>
      <c r="G14" s="65">
        <v>0</v>
      </c>
    </row>
    <row r="15" spans="1:16" ht="17.100000000000001" customHeight="1">
      <c r="A15" s="40" t="s">
        <v>12</v>
      </c>
      <c r="B15" s="41">
        <v>17056.37</v>
      </c>
      <c r="C15" s="42">
        <v>365136</v>
      </c>
      <c r="D15" s="65">
        <v>3.286446693834626</v>
      </c>
      <c r="E15" s="65">
        <v>5.7512817142105952</v>
      </c>
      <c r="F15" s="65">
        <v>12.5980456596994</v>
      </c>
      <c r="G15" s="65">
        <v>1.3693527890977608</v>
      </c>
    </row>
    <row r="16" spans="1:16" ht="17.100000000000001" customHeight="1">
      <c r="A16" s="40" t="s">
        <v>11</v>
      </c>
      <c r="B16" s="41">
        <v>7113.130000000001</v>
      </c>
      <c r="C16" s="42">
        <v>332862</v>
      </c>
      <c r="D16" s="65">
        <v>0</v>
      </c>
      <c r="E16" s="65">
        <v>0</v>
      </c>
      <c r="F16" s="65">
        <v>0.30042480066814475</v>
      </c>
      <c r="G16" s="65">
        <v>0.30042480066814475</v>
      </c>
    </row>
    <row r="17" spans="1:7" ht="17.100000000000001" customHeight="1">
      <c r="A17" s="40" t="s">
        <v>10</v>
      </c>
      <c r="B17" s="41">
        <v>15918.329999999998</v>
      </c>
      <c r="C17" s="42">
        <v>1479207</v>
      </c>
      <c r="D17" s="65">
        <v>0.33801895204660337</v>
      </c>
      <c r="E17" s="65">
        <v>0.202811371227962</v>
      </c>
      <c r="F17" s="65">
        <v>0.202811371227962</v>
      </c>
      <c r="G17" s="65">
        <v>0.27041516163728269</v>
      </c>
    </row>
    <row r="18" spans="1:7" ht="17.100000000000001" customHeight="1">
      <c r="A18" s="40" t="s">
        <v>8</v>
      </c>
      <c r="B18" s="41">
        <v>20738.23</v>
      </c>
      <c r="C18" s="42">
        <v>721587</v>
      </c>
      <c r="D18" s="65">
        <v>0.13858342791652289</v>
      </c>
      <c r="E18" s="65">
        <v>0</v>
      </c>
      <c r="F18" s="65">
        <v>0</v>
      </c>
      <c r="G18" s="65">
        <v>0.13858342791652289</v>
      </c>
    </row>
    <row r="19" spans="1:7" ht="17.100000000000001" customHeight="1">
      <c r="A19" s="40" t="s">
        <v>17</v>
      </c>
      <c r="B19" s="41">
        <v>17054.03</v>
      </c>
      <c r="C19" s="42">
        <v>1232939</v>
      </c>
      <c r="D19" s="65">
        <v>0.16221402680911221</v>
      </c>
      <c r="E19" s="65">
        <v>0</v>
      </c>
      <c r="F19" s="65">
        <v>0</v>
      </c>
      <c r="G19" s="65">
        <v>0.16221402680911221</v>
      </c>
    </row>
    <row r="20" spans="1:7" ht="17.100000000000001" customHeight="1">
      <c r="A20" s="40" t="s">
        <v>0</v>
      </c>
      <c r="B20" s="41">
        <v>12391.639999999998</v>
      </c>
      <c r="C20" s="42">
        <v>511421</v>
      </c>
      <c r="D20" s="65">
        <v>0.19553362102846775</v>
      </c>
      <c r="E20" s="65">
        <v>0</v>
      </c>
      <c r="F20" s="65">
        <v>0.19553362102846775</v>
      </c>
      <c r="G20" s="65">
        <v>0</v>
      </c>
    </row>
    <row r="21" spans="1:7" ht="17.100000000000001" customHeight="1">
      <c r="A21" s="40" t="s">
        <v>7</v>
      </c>
      <c r="B21" s="41">
        <v>17483.760000000002</v>
      </c>
      <c r="C21" s="42">
        <v>665487</v>
      </c>
      <c r="D21" s="65">
        <v>0.90159537301254566</v>
      </c>
      <c r="E21" s="65">
        <v>0.60106358200836385</v>
      </c>
      <c r="F21" s="65">
        <v>1.5026589550209095</v>
      </c>
      <c r="G21" s="65">
        <v>0.60106358200836385</v>
      </c>
    </row>
    <row r="22" spans="1:7" ht="17.100000000000001" customHeight="1">
      <c r="A22" s="40" t="s">
        <v>1</v>
      </c>
      <c r="B22" s="41">
        <v>6247.3199999999988</v>
      </c>
      <c r="C22" s="42">
        <v>224056</v>
      </c>
      <c r="D22" s="65">
        <v>0</v>
      </c>
      <c r="E22" s="65">
        <v>0</v>
      </c>
      <c r="F22" s="65">
        <v>0.20710065298835886</v>
      </c>
      <c r="G22" s="65">
        <v>0</v>
      </c>
    </row>
    <row r="23" spans="1:7" ht="17.100000000000001" customHeight="1">
      <c r="A23" s="40" t="s">
        <v>2</v>
      </c>
      <c r="B23" s="41">
        <v>18591.47</v>
      </c>
      <c r="C23" s="42">
        <v>752852</v>
      </c>
      <c r="D23" s="65">
        <v>0</v>
      </c>
      <c r="E23" s="65">
        <v>0.13282823184370898</v>
      </c>
      <c r="F23" s="65">
        <v>0.13282823184370898</v>
      </c>
      <c r="G23" s="65">
        <v>0</v>
      </c>
    </row>
    <row r="24" spans="1:7" ht="17.100000000000001" customHeight="1">
      <c r="A24" s="40" t="s">
        <v>3</v>
      </c>
      <c r="B24" s="41">
        <v>9562.51</v>
      </c>
      <c r="C24" s="42">
        <v>364060</v>
      </c>
      <c r="D24" s="65">
        <v>0</v>
      </c>
      <c r="E24" s="65">
        <v>0</v>
      </c>
      <c r="F24" s="65">
        <v>0</v>
      </c>
      <c r="G24" s="65">
        <v>0</v>
      </c>
    </row>
    <row r="25" spans="1:7" ht="17.100000000000001" customHeight="1">
      <c r="A25" s="40" t="s">
        <v>4</v>
      </c>
      <c r="B25" s="41">
        <v>8425.49</v>
      </c>
      <c r="C25" s="42">
        <v>447571</v>
      </c>
      <c r="D25" s="65">
        <v>0</v>
      </c>
      <c r="E25" s="65">
        <v>0</v>
      </c>
      <c r="F25" s="65">
        <v>0</v>
      </c>
      <c r="G25" s="65">
        <v>0</v>
      </c>
    </row>
    <row r="26" spans="1:7" ht="17.100000000000001" customHeight="1">
      <c r="A26" s="40" t="s">
        <v>5</v>
      </c>
      <c r="B26" s="41">
        <v>13301.329999999996</v>
      </c>
      <c r="C26" s="42">
        <v>478443</v>
      </c>
      <c r="D26" s="65">
        <v>0.41802262756483011</v>
      </c>
      <c r="E26" s="65">
        <v>0</v>
      </c>
      <c r="F26" s="65">
        <v>0</v>
      </c>
      <c r="G26" s="65">
        <v>0</v>
      </c>
    </row>
    <row r="27" spans="1:7" ht="17.100000000000001" customHeight="1">
      <c r="C27" s="47"/>
      <c r="D27" s="46"/>
      <c r="E27" s="97"/>
      <c r="F27" s="97"/>
      <c r="G27" s="97"/>
    </row>
    <row r="28" spans="1:7" ht="24.95" customHeight="1">
      <c r="A28" s="31" t="s">
        <v>118</v>
      </c>
      <c r="B28" s="36">
        <f>SUM(B5:B26)</f>
        <v>248209.69999999998</v>
      </c>
      <c r="C28" s="37">
        <f>SUM(C5:C26)</f>
        <v>41223683</v>
      </c>
      <c r="D28" s="32">
        <v>0.37114587748018535</v>
      </c>
      <c r="E28" s="32">
        <v>0.38084903767574574</v>
      </c>
      <c r="F28" s="32">
        <v>0.46090010928911906</v>
      </c>
      <c r="G28" s="32">
        <v>0.25955953523124076</v>
      </c>
    </row>
    <row r="29" spans="1:7" ht="17.100000000000001" customHeight="1">
      <c r="C29" s="47"/>
      <c r="D29" s="64"/>
    </row>
    <row r="30" spans="1:7" ht="17.100000000000001" customHeight="1">
      <c r="C30" s="47"/>
      <c r="D30" s="47"/>
    </row>
    <row r="31" spans="1:7" ht="17.100000000000001" customHeight="1">
      <c r="C31" s="47"/>
      <c r="D31" s="47"/>
    </row>
    <row r="32" spans="1:7" ht="17.100000000000001" customHeight="1">
      <c r="C32" s="47"/>
      <c r="D32" s="47"/>
    </row>
    <row r="33" spans="3:4" ht="17.100000000000001" customHeight="1">
      <c r="C33" s="47"/>
      <c r="D33" s="47"/>
    </row>
    <row r="34" spans="3:4" ht="17.100000000000001" customHeight="1">
      <c r="C34" s="47"/>
      <c r="D34" s="47"/>
    </row>
    <row r="35" spans="3:4" ht="17.100000000000001" customHeight="1">
      <c r="C35" s="47"/>
      <c r="D35" s="47"/>
    </row>
    <row r="36" spans="3:4" ht="17.100000000000001" customHeight="1">
      <c r="C36" s="47"/>
      <c r="D36" s="47"/>
    </row>
    <row r="37" spans="3:4" ht="17.100000000000001" customHeight="1">
      <c r="C37" s="47"/>
      <c r="D37" s="47"/>
    </row>
    <row r="38" spans="3:4" ht="17.100000000000001" customHeight="1">
      <c r="C38" s="47"/>
      <c r="D38" s="47"/>
    </row>
    <row r="39" spans="3:4" ht="17.100000000000001" customHeight="1">
      <c r="C39" s="47"/>
      <c r="D39" s="47"/>
    </row>
    <row r="40" spans="3:4" ht="17.100000000000001" customHeight="1">
      <c r="C40" s="47"/>
      <c r="D40" s="47"/>
    </row>
    <row r="41" spans="3:4" ht="17.100000000000001" customHeight="1">
      <c r="C41" s="47"/>
      <c r="D41" s="47"/>
    </row>
    <row r="42" spans="3:4" ht="17.100000000000001" customHeight="1">
      <c r="C42" s="47"/>
      <c r="D42" s="47"/>
    </row>
    <row r="43" spans="3:4" ht="17.100000000000001" customHeight="1">
      <c r="C43" s="47"/>
      <c r="D43" s="47"/>
    </row>
    <row r="44" spans="3:4" ht="17.100000000000001" customHeight="1">
      <c r="C44" s="47"/>
      <c r="D44" s="47"/>
    </row>
    <row r="45" spans="3:4" ht="17.100000000000001" customHeight="1">
      <c r="C45" s="47"/>
      <c r="D45" s="47"/>
    </row>
    <row r="46" spans="3:4" ht="17.100000000000001" customHeight="1">
      <c r="C46" s="47"/>
      <c r="D46" s="47"/>
    </row>
    <row r="47" spans="3:4" ht="17.100000000000001" customHeight="1">
      <c r="C47" s="47"/>
      <c r="D47" s="47"/>
    </row>
    <row r="48" spans="3:4" ht="17.100000000000001" customHeight="1">
      <c r="C48" s="47"/>
      <c r="D48" s="47"/>
    </row>
    <row r="49" spans="3:4" ht="17.100000000000001" customHeight="1">
      <c r="C49" s="47"/>
      <c r="D49" s="47"/>
    </row>
    <row r="50" spans="3:4" ht="17.100000000000001" customHeight="1">
      <c r="C50" s="47"/>
      <c r="D50" s="47"/>
    </row>
    <row r="51" spans="3:4" ht="17.100000000000001" customHeight="1">
      <c r="C51" s="47"/>
      <c r="D51" s="47"/>
    </row>
    <row r="52" spans="3:4" ht="17.100000000000001" customHeight="1">
      <c r="C52" s="47"/>
      <c r="D52" s="47"/>
    </row>
    <row r="53" spans="3:4" ht="17.100000000000001" customHeight="1">
      <c r="C53" s="47"/>
      <c r="D53" s="47"/>
    </row>
    <row r="54" spans="3:4" ht="17.100000000000001" customHeight="1">
      <c r="C54" s="47"/>
      <c r="D54" s="47"/>
    </row>
    <row r="55" spans="3:4" ht="17.100000000000001" customHeight="1">
      <c r="C55" s="47"/>
      <c r="D55" s="47"/>
    </row>
    <row r="56" spans="3:4" ht="17.100000000000001" customHeight="1">
      <c r="C56" s="47"/>
      <c r="D56" s="47"/>
    </row>
    <row r="57" spans="3:4" ht="17.100000000000001" customHeight="1">
      <c r="C57" s="47"/>
      <c r="D57" s="47"/>
    </row>
    <row r="58" spans="3:4" ht="17.100000000000001" customHeight="1">
      <c r="C58" s="47"/>
      <c r="D58" s="47"/>
    </row>
    <row r="59" spans="3:4" ht="17.100000000000001" customHeight="1">
      <c r="C59" s="47"/>
      <c r="D59" s="47"/>
    </row>
    <row r="60" spans="3:4" ht="17.100000000000001" customHeight="1">
      <c r="C60" s="47"/>
      <c r="D60" s="47"/>
    </row>
    <row r="61" spans="3:4" ht="17.100000000000001" customHeight="1">
      <c r="C61" s="47"/>
      <c r="D61" s="47"/>
    </row>
    <row r="62" spans="3:4" ht="17.100000000000001" customHeight="1">
      <c r="C62" s="47"/>
      <c r="D62" s="47"/>
    </row>
    <row r="63" spans="3:4" ht="17.100000000000001" customHeight="1">
      <c r="C63" s="47"/>
      <c r="D63" s="47"/>
    </row>
    <row r="64" spans="3:4" ht="17.100000000000001" customHeight="1">
      <c r="C64" s="47"/>
      <c r="D64" s="47"/>
    </row>
    <row r="65" spans="3:4" ht="17.100000000000001" customHeight="1">
      <c r="C65" s="47"/>
      <c r="D65" s="47"/>
    </row>
    <row r="66" spans="3:4" ht="17.100000000000001" customHeight="1">
      <c r="C66" s="47"/>
      <c r="D66" s="47"/>
    </row>
    <row r="67" spans="3:4" ht="17.100000000000001" customHeight="1">
      <c r="C67" s="47"/>
      <c r="D67" s="47"/>
    </row>
    <row r="68" spans="3:4" ht="17.100000000000001" customHeight="1">
      <c r="C68" s="47"/>
      <c r="D68" s="47"/>
    </row>
    <row r="69" spans="3:4" ht="17.100000000000001" customHeight="1">
      <c r="C69" s="47"/>
      <c r="D69" s="47"/>
    </row>
    <row r="70" spans="3:4" ht="17.100000000000001" customHeight="1">
      <c r="C70" s="47"/>
      <c r="D70" s="47"/>
    </row>
    <row r="71" spans="3:4" ht="17.100000000000001" customHeight="1">
      <c r="C71" s="47"/>
      <c r="D71" s="47"/>
    </row>
    <row r="72" spans="3:4" ht="17.100000000000001" customHeight="1">
      <c r="C72" s="47"/>
      <c r="D72" s="47"/>
    </row>
    <row r="73" spans="3:4" ht="17.100000000000001" customHeight="1">
      <c r="C73" s="47"/>
      <c r="D73" s="47"/>
    </row>
    <row r="74" spans="3:4" ht="17.100000000000001" customHeight="1">
      <c r="C74" s="47"/>
      <c r="D74" s="47"/>
    </row>
    <row r="75" spans="3:4" ht="17.100000000000001" customHeight="1">
      <c r="C75" s="47"/>
      <c r="D75" s="47"/>
    </row>
    <row r="76" spans="3:4" ht="17.100000000000001" customHeight="1">
      <c r="C76" s="47"/>
      <c r="D76" s="47"/>
    </row>
    <row r="77" spans="3:4" ht="17.100000000000001" customHeight="1">
      <c r="C77" s="47"/>
      <c r="D77" s="47"/>
    </row>
    <row r="78" spans="3:4" ht="17.100000000000001" customHeight="1">
      <c r="C78" s="47"/>
      <c r="D78" s="47"/>
    </row>
    <row r="79" spans="3:4" ht="17.100000000000001" customHeight="1">
      <c r="C79" s="47"/>
      <c r="D79" s="47"/>
    </row>
    <row r="80" spans="3:4" ht="17.100000000000001" customHeight="1">
      <c r="C80" s="47"/>
      <c r="D80" s="47"/>
    </row>
    <row r="81" spans="3:4" ht="17.100000000000001" customHeight="1">
      <c r="C81" s="38"/>
      <c r="D81" s="38"/>
    </row>
    <row r="82" spans="3:4" ht="17.100000000000001" customHeight="1">
      <c r="C82" s="47"/>
      <c r="D82" s="47"/>
    </row>
    <row r="83" spans="3:4" ht="17.100000000000001" customHeight="1">
      <c r="C83" s="47"/>
      <c r="D83" s="47"/>
    </row>
    <row r="84" spans="3:4" ht="17.100000000000001" customHeight="1">
      <c r="C84" s="47"/>
      <c r="D84" s="47"/>
    </row>
    <row r="85" spans="3:4" ht="17.100000000000001" customHeight="1">
      <c r="C85" s="47"/>
      <c r="D85" s="47"/>
    </row>
    <row r="86" spans="3:4" ht="17.100000000000001" customHeight="1">
      <c r="C86" s="47"/>
      <c r="D86" s="47"/>
    </row>
    <row r="87" spans="3:4" ht="17.100000000000001" customHeight="1">
      <c r="C87" s="47"/>
      <c r="D87" s="47"/>
    </row>
    <row r="88" spans="3:4" ht="17.100000000000001" customHeight="1">
      <c r="C88" s="47"/>
      <c r="D88" s="47"/>
    </row>
    <row r="89" spans="3:4" ht="17.100000000000001" customHeight="1">
      <c r="C89" s="47"/>
      <c r="D89" s="47"/>
    </row>
    <row r="90" spans="3:4" ht="17.100000000000001" customHeight="1">
      <c r="C90" s="47"/>
      <c r="D90" s="47"/>
    </row>
    <row r="91" spans="3:4" ht="17.100000000000001" customHeight="1">
      <c r="C91" s="47"/>
      <c r="D91" s="47"/>
    </row>
    <row r="92" spans="3:4" ht="17.100000000000001" customHeight="1">
      <c r="C92" s="47"/>
      <c r="D92" s="47"/>
    </row>
    <row r="93" spans="3:4" ht="17.100000000000001" customHeight="1">
      <c r="C93" s="47"/>
      <c r="D93" s="47"/>
    </row>
    <row r="94" spans="3:4" ht="17.100000000000001" customHeight="1">
      <c r="C94" s="47"/>
      <c r="D94" s="47"/>
    </row>
    <row r="95" spans="3:4" ht="17.100000000000001" customHeight="1">
      <c r="C95" s="47"/>
      <c r="D95" s="47"/>
    </row>
    <row r="96" spans="3:4" ht="17.100000000000001" customHeight="1">
      <c r="C96" s="47"/>
      <c r="D96" s="47"/>
    </row>
    <row r="97" spans="3:4" ht="17.100000000000001" customHeight="1">
      <c r="C97" s="47"/>
      <c r="D97" s="47"/>
    </row>
    <row r="98" spans="3:4" ht="17.100000000000001" customHeight="1">
      <c r="C98" s="47"/>
      <c r="D98" s="47"/>
    </row>
    <row r="99" spans="3:4" ht="17.100000000000001" customHeight="1">
      <c r="C99" s="47"/>
      <c r="D99" s="47"/>
    </row>
    <row r="100" spans="3:4" ht="17.100000000000001" customHeight="1">
      <c r="C100" s="47"/>
      <c r="D100" s="47"/>
    </row>
    <row r="101" spans="3:4" ht="17.100000000000001" customHeight="1">
      <c r="C101" s="47"/>
      <c r="D101" s="47"/>
    </row>
    <row r="102" spans="3:4" ht="17.100000000000001" customHeight="1">
      <c r="C102" s="47"/>
      <c r="D102" s="47"/>
    </row>
    <row r="103" spans="3:4" ht="17.100000000000001" customHeight="1">
      <c r="C103" s="47"/>
      <c r="D103" s="47"/>
    </row>
    <row r="104" spans="3:4" ht="17.100000000000001" customHeight="1">
      <c r="C104" s="47"/>
      <c r="D104" s="47"/>
    </row>
    <row r="105" spans="3:4" ht="17.100000000000001" customHeight="1">
      <c r="C105" s="47"/>
      <c r="D105" s="47"/>
    </row>
    <row r="106" spans="3:4" ht="17.100000000000001" customHeight="1">
      <c r="C106" s="47"/>
      <c r="D106" s="47"/>
    </row>
    <row r="107" spans="3:4" ht="17.100000000000001" customHeight="1">
      <c r="C107" s="47"/>
      <c r="D107" s="47"/>
    </row>
    <row r="108" spans="3:4" ht="17.100000000000001" customHeight="1">
      <c r="C108" s="47"/>
      <c r="D108" s="47"/>
    </row>
    <row r="109" spans="3:4" ht="17.100000000000001" customHeight="1">
      <c r="C109" s="47"/>
      <c r="D109" s="47"/>
    </row>
    <row r="110" spans="3:4" ht="17.100000000000001" customHeight="1">
      <c r="C110" s="47"/>
      <c r="D110" s="47"/>
    </row>
    <row r="111" spans="3:4" ht="17.100000000000001" customHeight="1">
      <c r="C111" s="47"/>
      <c r="D111" s="47"/>
    </row>
    <row r="112" spans="3:4" ht="17.100000000000001" customHeight="1">
      <c r="C112" s="47"/>
      <c r="D112" s="47"/>
    </row>
    <row r="113" spans="3:4" ht="17.100000000000001" customHeight="1">
      <c r="C113" s="47"/>
      <c r="D113" s="47"/>
    </row>
    <row r="114" spans="3:4" ht="17.100000000000001" customHeight="1">
      <c r="C114" s="47"/>
      <c r="D114" s="47"/>
    </row>
    <row r="115" spans="3:4" ht="17.100000000000001" customHeight="1">
      <c r="C115" s="47"/>
      <c r="D115" s="47"/>
    </row>
    <row r="116" spans="3:4" ht="17.100000000000001" customHeight="1">
      <c r="C116" s="47"/>
      <c r="D116" s="47"/>
    </row>
    <row r="117" spans="3:4" ht="17.100000000000001" customHeight="1">
      <c r="C117" s="47"/>
      <c r="D117" s="47"/>
    </row>
    <row r="118" spans="3:4" ht="17.100000000000001" customHeight="1">
      <c r="C118" s="47"/>
      <c r="D118" s="47"/>
    </row>
    <row r="119" spans="3:4" ht="17.100000000000001" customHeight="1">
      <c r="C119" s="47"/>
      <c r="D119" s="47"/>
    </row>
    <row r="120" spans="3:4" ht="17.100000000000001" customHeight="1">
      <c r="C120" s="47"/>
      <c r="D120" s="47"/>
    </row>
    <row r="121" spans="3:4" ht="17.100000000000001" customHeight="1">
      <c r="C121" s="47"/>
      <c r="D121" s="47"/>
    </row>
    <row r="122" spans="3:4" ht="17.100000000000001" customHeight="1">
      <c r="C122" s="47"/>
      <c r="D122" s="47"/>
    </row>
    <row r="123" spans="3:4" ht="17.100000000000001" customHeight="1">
      <c r="C123" s="47"/>
      <c r="D123" s="47"/>
    </row>
    <row r="124" spans="3:4" ht="17.100000000000001" customHeight="1">
      <c r="C124" s="47"/>
      <c r="D124" s="47"/>
    </row>
    <row r="125" spans="3:4" ht="17.100000000000001" customHeight="1">
      <c r="C125" s="47"/>
      <c r="D125" s="47"/>
    </row>
    <row r="126" spans="3:4" ht="17.100000000000001" customHeight="1">
      <c r="C126" s="47"/>
      <c r="D126" s="47"/>
    </row>
    <row r="127" spans="3:4" ht="17.100000000000001" customHeight="1">
      <c r="C127" s="47"/>
      <c r="D127" s="47"/>
    </row>
    <row r="128" spans="3:4" ht="17.100000000000001" customHeight="1">
      <c r="C128" s="47"/>
      <c r="D128" s="47"/>
    </row>
    <row r="129" spans="3:4" ht="17.100000000000001" customHeight="1">
      <c r="C129" s="47"/>
      <c r="D129" s="47"/>
    </row>
    <row r="130" spans="3:4" ht="17.100000000000001" customHeight="1">
      <c r="C130" s="47"/>
      <c r="D130" s="47"/>
    </row>
    <row r="131" spans="3:4" ht="17.100000000000001" customHeight="1">
      <c r="C131" s="47"/>
      <c r="D131" s="47"/>
    </row>
    <row r="132" spans="3:4" ht="17.100000000000001" customHeight="1">
      <c r="C132" s="47"/>
      <c r="D132" s="47"/>
    </row>
    <row r="133" spans="3:4" ht="17.100000000000001" customHeight="1">
      <c r="C133" s="47"/>
      <c r="D133" s="47"/>
    </row>
    <row r="134" spans="3:4" ht="17.100000000000001" customHeight="1">
      <c r="C134" s="47"/>
      <c r="D134" s="47"/>
    </row>
    <row r="135" spans="3:4" ht="17.100000000000001" customHeight="1">
      <c r="C135" s="47"/>
      <c r="D135" s="47"/>
    </row>
    <row r="136" spans="3:4" ht="17.100000000000001" customHeight="1">
      <c r="C136" s="47"/>
      <c r="D136" s="47"/>
    </row>
    <row r="137" spans="3:4" ht="17.100000000000001" customHeight="1">
      <c r="C137" s="47"/>
      <c r="D137" s="47"/>
    </row>
    <row r="138" spans="3:4" ht="17.100000000000001" customHeight="1">
      <c r="C138" s="47"/>
      <c r="D138" s="47"/>
    </row>
    <row r="139" spans="3:4" ht="17.100000000000001" customHeight="1">
      <c r="C139" s="47"/>
      <c r="D139" s="47"/>
    </row>
    <row r="140" spans="3:4" ht="17.100000000000001" customHeight="1">
      <c r="C140" s="47"/>
      <c r="D140" s="47"/>
    </row>
    <row r="141" spans="3:4" ht="17.100000000000001" customHeight="1">
      <c r="C141" s="47"/>
      <c r="D141" s="47"/>
    </row>
    <row r="142" spans="3:4" ht="17.100000000000001" customHeight="1">
      <c r="C142" s="47"/>
      <c r="D142" s="47"/>
    </row>
    <row r="143" spans="3:4" ht="17.100000000000001" customHeight="1">
      <c r="C143" s="47"/>
      <c r="D143" s="47"/>
    </row>
    <row r="144" spans="3:4" ht="17.100000000000001" customHeight="1">
      <c r="C144" s="47"/>
      <c r="D144" s="47"/>
    </row>
    <row r="145" spans="3:4" ht="17.100000000000001" customHeight="1">
      <c r="C145" s="47"/>
      <c r="D145" s="47"/>
    </row>
    <row r="146" spans="3:4" ht="17.100000000000001" customHeight="1">
      <c r="C146" s="47"/>
      <c r="D146" s="47"/>
    </row>
    <row r="147" spans="3:4" ht="17.100000000000001" customHeight="1">
      <c r="C147" s="47"/>
      <c r="D147" s="47"/>
    </row>
    <row r="148" spans="3:4" ht="17.100000000000001" customHeight="1">
      <c r="C148" s="47"/>
      <c r="D148" s="47"/>
    </row>
    <row r="149" spans="3:4" ht="17.100000000000001" customHeight="1">
      <c r="C149" s="47"/>
      <c r="D149" s="47"/>
    </row>
    <row r="150" spans="3:4" ht="17.100000000000001" customHeight="1">
      <c r="C150" s="47"/>
      <c r="D150" s="47"/>
    </row>
    <row r="151" spans="3:4" ht="17.100000000000001" customHeight="1">
      <c r="C151" s="47"/>
      <c r="D151" s="47"/>
    </row>
    <row r="152" spans="3:4" ht="17.100000000000001" customHeight="1">
      <c r="C152" s="47"/>
      <c r="D152" s="47"/>
    </row>
    <row r="153" spans="3:4" ht="17.100000000000001" customHeight="1">
      <c r="C153" s="47"/>
      <c r="D153" s="47"/>
    </row>
    <row r="154" spans="3:4" ht="17.100000000000001" customHeight="1">
      <c r="C154" s="47"/>
      <c r="D154" s="47"/>
    </row>
    <row r="155" spans="3:4" ht="17.100000000000001" customHeight="1">
      <c r="C155" s="47"/>
      <c r="D155" s="47"/>
    </row>
    <row r="156" spans="3:4" ht="17.100000000000001" customHeight="1">
      <c r="C156" s="47"/>
      <c r="D156" s="47"/>
    </row>
    <row r="157" spans="3:4" ht="17.100000000000001" customHeight="1">
      <c r="C157" s="47"/>
      <c r="D157" s="47"/>
    </row>
    <row r="158" spans="3:4" ht="17.100000000000001" customHeight="1">
      <c r="C158" s="47"/>
      <c r="D158" s="47"/>
    </row>
    <row r="159" spans="3:4" ht="17.100000000000001" customHeight="1">
      <c r="C159" s="47"/>
      <c r="D159" s="47"/>
    </row>
    <row r="160" spans="3:4" ht="17.100000000000001" customHeight="1">
      <c r="C160" s="47"/>
      <c r="D160" s="47"/>
    </row>
    <row r="161" spans="3:4" ht="17.100000000000001" customHeight="1">
      <c r="C161" s="47"/>
      <c r="D161" s="47"/>
    </row>
    <row r="162" spans="3:4" ht="17.100000000000001" customHeight="1">
      <c r="C162" s="47"/>
      <c r="D162" s="47"/>
    </row>
    <row r="163" spans="3:4" ht="17.100000000000001" customHeight="1">
      <c r="C163" s="47"/>
      <c r="D163" s="47"/>
    </row>
    <row r="164" spans="3:4" ht="17.100000000000001" customHeight="1">
      <c r="C164" s="47"/>
      <c r="D164" s="47"/>
    </row>
    <row r="165" spans="3:4" ht="17.100000000000001" customHeight="1">
      <c r="C165" s="47"/>
      <c r="D165" s="47"/>
    </row>
    <row r="166" spans="3:4" ht="17.100000000000001" customHeight="1">
      <c r="C166" s="47"/>
      <c r="D166" s="47"/>
    </row>
    <row r="167" spans="3:4" ht="17.100000000000001" customHeight="1">
      <c r="C167" s="47"/>
      <c r="D167" s="47"/>
    </row>
    <row r="168" spans="3:4" ht="17.100000000000001" customHeight="1">
      <c r="C168" s="47"/>
      <c r="D168" s="47"/>
    </row>
    <row r="169" spans="3:4" ht="17.100000000000001" customHeight="1">
      <c r="C169" s="47"/>
      <c r="D169" s="47"/>
    </row>
    <row r="170" spans="3:4" ht="17.100000000000001" customHeight="1">
      <c r="C170" s="47"/>
      <c r="D170" s="47"/>
    </row>
    <row r="171" spans="3:4" ht="17.100000000000001" customHeight="1">
      <c r="C171" s="47"/>
      <c r="D171" s="47"/>
    </row>
    <row r="172" spans="3:4" ht="17.100000000000001" customHeight="1">
      <c r="C172" s="47"/>
      <c r="D172" s="47"/>
    </row>
    <row r="173" spans="3:4" ht="17.100000000000001" customHeight="1">
      <c r="C173" s="47"/>
      <c r="D173" s="47"/>
    </row>
    <row r="174" spans="3:4" ht="17.100000000000001" customHeight="1">
      <c r="C174" s="47"/>
      <c r="D174" s="47"/>
    </row>
    <row r="175" spans="3:4" ht="17.100000000000001" customHeight="1">
      <c r="C175" s="47"/>
      <c r="D175" s="47"/>
    </row>
    <row r="176" spans="3:4" ht="17.100000000000001" customHeight="1">
      <c r="C176" s="47"/>
      <c r="D176" s="47"/>
    </row>
    <row r="177" spans="3:4" ht="17.100000000000001" customHeight="1">
      <c r="C177" s="47"/>
      <c r="D177" s="47"/>
    </row>
    <row r="178" spans="3:4" ht="17.100000000000001" customHeight="1">
      <c r="C178" s="47"/>
      <c r="D178" s="47"/>
    </row>
    <row r="179" spans="3:4" ht="17.100000000000001" customHeight="1">
      <c r="C179" s="47"/>
      <c r="D179" s="47"/>
    </row>
    <row r="180" spans="3:4" ht="17.100000000000001" customHeight="1">
      <c r="C180" s="47"/>
      <c r="D180" s="47"/>
    </row>
    <row r="181" spans="3:4" ht="17.100000000000001" customHeight="1">
      <c r="C181" s="47"/>
      <c r="D181" s="47"/>
    </row>
    <row r="182" spans="3:4" ht="17.100000000000001" customHeight="1">
      <c r="C182" s="47"/>
      <c r="D182" s="47"/>
    </row>
    <row r="183" spans="3:4" ht="17.100000000000001" customHeight="1">
      <c r="C183" s="47"/>
      <c r="D183" s="47"/>
    </row>
    <row r="184" spans="3:4" ht="17.100000000000001" customHeight="1">
      <c r="C184" s="47"/>
      <c r="D184" s="47"/>
    </row>
    <row r="185" spans="3:4" ht="17.100000000000001" customHeight="1">
      <c r="C185" s="47"/>
      <c r="D185" s="47"/>
    </row>
    <row r="186" spans="3:4" ht="17.100000000000001" customHeight="1">
      <c r="C186" s="47"/>
      <c r="D186" s="47"/>
    </row>
    <row r="187" spans="3:4" ht="17.100000000000001" customHeight="1">
      <c r="C187" s="47"/>
      <c r="D187" s="47"/>
    </row>
    <row r="188" spans="3:4" ht="17.100000000000001" customHeight="1">
      <c r="C188" s="47"/>
      <c r="D188" s="47"/>
    </row>
    <row r="189" spans="3:4" ht="17.100000000000001" customHeight="1">
      <c r="C189" s="47"/>
      <c r="D189" s="47"/>
    </row>
    <row r="190" spans="3:4" ht="17.100000000000001" customHeight="1">
      <c r="C190" s="47"/>
      <c r="D190" s="47"/>
    </row>
    <row r="191" spans="3:4" ht="17.100000000000001" customHeight="1">
      <c r="C191" s="47"/>
      <c r="D191" s="47"/>
    </row>
    <row r="192" spans="3:4" ht="17.100000000000001" customHeight="1">
      <c r="C192" s="47"/>
      <c r="D192" s="47"/>
    </row>
    <row r="193" spans="3:4" ht="17.100000000000001" customHeight="1">
      <c r="C193" s="47"/>
      <c r="D193" s="47"/>
    </row>
    <row r="194" spans="3:4" ht="17.100000000000001" customHeight="1">
      <c r="C194" s="47"/>
      <c r="D194" s="47"/>
    </row>
    <row r="195" spans="3:4" ht="17.100000000000001" customHeight="1">
      <c r="C195" s="47"/>
      <c r="D195" s="47"/>
    </row>
    <row r="196" spans="3:4" ht="17.100000000000001" customHeight="1">
      <c r="C196" s="47"/>
      <c r="D196" s="47"/>
    </row>
    <row r="197" spans="3:4" ht="17.100000000000001" customHeight="1">
      <c r="C197" s="47"/>
      <c r="D197" s="47"/>
    </row>
    <row r="198" spans="3:4" ht="17.100000000000001" customHeight="1">
      <c r="C198" s="47"/>
      <c r="D198" s="47"/>
    </row>
    <row r="199" spans="3:4" ht="17.100000000000001" customHeight="1">
      <c r="C199" s="47"/>
      <c r="D199" s="47"/>
    </row>
    <row r="200" spans="3:4" ht="17.100000000000001" customHeight="1">
      <c r="C200" s="47"/>
      <c r="D200" s="47"/>
    </row>
    <row r="201" spans="3:4" ht="17.100000000000001" customHeight="1">
      <c r="C201" s="47"/>
      <c r="D201" s="47"/>
    </row>
    <row r="202" spans="3:4" ht="17.100000000000001" customHeight="1">
      <c r="C202" s="47"/>
      <c r="D202" s="47"/>
    </row>
    <row r="203" spans="3:4" ht="17.100000000000001" customHeight="1">
      <c r="C203" s="47"/>
      <c r="D203" s="47"/>
    </row>
    <row r="204" spans="3:4" ht="17.100000000000001" customHeight="1">
      <c r="C204" s="47"/>
      <c r="D204" s="47"/>
    </row>
    <row r="205" spans="3:4" ht="17.100000000000001" customHeight="1">
      <c r="C205" s="47"/>
      <c r="D205" s="47"/>
    </row>
    <row r="206" spans="3:4" ht="17.100000000000001" customHeight="1">
      <c r="C206" s="47"/>
      <c r="D206" s="47"/>
    </row>
    <row r="207" spans="3:4" ht="17.100000000000001" customHeight="1">
      <c r="C207" s="47"/>
      <c r="D207" s="47"/>
    </row>
    <row r="208" spans="3:4" ht="17.100000000000001" customHeight="1">
      <c r="C208" s="47"/>
      <c r="D208" s="47"/>
    </row>
    <row r="209" spans="3:4" ht="17.100000000000001" customHeight="1">
      <c r="C209" s="47"/>
      <c r="D209" s="47"/>
    </row>
    <row r="210" spans="3:4" ht="17.100000000000001" customHeight="1">
      <c r="C210" s="47"/>
      <c r="D210" s="47"/>
    </row>
    <row r="211" spans="3:4" ht="17.100000000000001" customHeight="1">
      <c r="C211" s="47"/>
      <c r="D211" s="47"/>
    </row>
    <row r="212" spans="3:4" ht="17.100000000000001" customHeight="1">
      <c r="C212" s="47"/>
      <c r="D212" s="47"/>
    </row>
    <row r="213" spans="3:4" ht="17.100000000000001" customHeight="1">
      <c r="C213" s="47"/>
      <c r="D213" s="47"/>
    </row>
    <row r="214" spans="3:4" ht="17.100000000000001" customHeight="1">
      <c r="C214" s="47"/>
      <c r="D214" s="47"/>
    </row>
    <row r="215" spans="3:4" ht="17.100000000000001" customHeight="1">
      <c r="C215" s="47"/>
      <c r="D215" s="47"/>
    </row>
    <row r="216" spans="3:4" ht="17.100000000000001" customHeight="1">
      <c r="C216" s="47"/>
      <c r="D216" s="47"/>
    </row>
    <row r="217" spans="3:4" ht="17.100000000000001" customHeight="1">
      <c r="C217" s="47"/>
      <c r="D217" s="47"/>
    </row>
    <row r="218" spans="3:4" ht="17.100000000000001" customHeight="1">
      <c r="C218" s="47"/>
      <c r="D218" s="47"/>
    </row>
    <row r="219" spans="3:4" ht="17.100000000000001" customHeight="1">
      <c r="C219" s="47"/>
      <c r="D219" s="47"/>
    </row>
    <row r="220" spans="3:4" ht="17.100000000000001" customHeight="1">
      <c r="C220" s="47"/>
      <c r="D220" s="47"/>
    </row>
    <row r="221" spans="3:4" ht="17.100000000000001" customHeight="1">
      <c r="C221" s="47"/>
      <c r="D221" s="47"/>
    </row>
    <row r="222" spans="3:4" ht="17.100000000000001" customHeight="1">
      <c r="C222" s="47"/>
      <c r="D222" s="47"/>
    </row>
    <row r="223" spans="3:4" ht="17.100000000000001" customHeight="1">
      <c r="C223" s="47"/>
      <c r="D223" s="47"/>
    </row>
    <row r="224" spans="3:4" ht="17.100000000000001" customHeight="1">
      <c r="C224" s="47"/>
      <c r="D224" s="47"/>
    </row>
    <row r="225" spans="3:4" ht="17.100000000000001" customHeight="1">
      <c r="C225" s="47"/>
      <c r="D225" s="47"/>
    </row>
    <row r="226" spans="3:4" ht="17.100000000000001" customHeight="1">
      <c r="C226" s="47"/>
      <c r="D226" s="47"/>
    </row>
    <row r="227" spans="3:4" ht="17.100000000000001" customHeight="1">
      <c r="C227" s="47"/>
      <c r="D227" s="47"/>
    </row>
    <row r="228" spans="3:4" ht="17.100000000000001" customHeight="1">
      <c r="C228" s="47"/>
      <c r="D228" s="47"/>
    </row>
    <row r="229" spans="3:4" ht="17.100000000000001" customHeight="1">
      <c r="C229" s="47"/>
      <c r="D229" s="47"/>
    </row>
    <row r="230" spans="3:4" ht="17.100000000000001" customHeight="1">
      <c r="C230" s="47"/>
      <c r="D230" s="47"/>
    </row>
    <row r="231" spans="3:4" ht="17.100000000000001" customHeight="1">
      <c r="C231" s="47"/>
      <c r="D231" s="47"/>
    </row>
    <row r="232" spans="3:4" ht="17.100000000000001" customHeight="1">
      <c r="C232" s="47"/>
      <c r="D232" s="47"/>
    </row>
    <row r="233" spans="3:4" ht="17.100000000000001" customHeight="1">
      <c r="C233" s="47"/>
      <c r="D233" s="47"/>
    </row>
    <row r="234" spans="3:4" ht="17.100000000000001" customHeight="1">
      <c r="C234" s="47"/>
      <c r="D234" s="47"/>
    </row>
    <row r="235" spans="3:4" ht="17.100000000000001" customHeight="1">
      <c r="C235" s="47"/>
      <c r="D235" s="47"/>
    </row>
    <row r="236" spans="3:4" ht="17.100000000000001" customHeight="1">
      <c r="C236" s="47"/>
      <c r="D236" s="47"/>
    </row>
    <row r="237" spans="3:4" ht="17.100000000000001" customHeight="1">
      <c r="C237" s="47"/>
      <c r="D237" s="47"/>
    </row>
    <row r="238" spans="3:4" ht="17.100000000000001" customHeight="1">
      <c r="C238" s="47"/>
      <c r="D238" s="47"/>
    </row>
    <row r="239" spans="3:4" ht="17.100000000000001" customHeight="1">
      <c r="C239" s="47"/>
      <c r="D239" s="47"/>
    </row>
    <row r="240" spans="3:4" ht="17.100000000000001" customHeight="1">
      <c r="C240" s="47"/>
      <c r="D240" s="47"/>
    </row>
    <row r="241" spans="3:4" ht="17.100000000000001" customHeight="1">
      <c r="C241" s="47"/>
      <c r="D241" s="47"/>
    </row>
    <row r="242" spans="3:4" ht="17.100000000000001" customHeight="1">
      <c r="C242" s="47"/>
      <c r="D242" s="47"/>
    </row>
    <row r="243" spans="3:4" ht="17.100000000000001" customHeight="1">
      <c r="C243" s="47"/>
      <c r="D243" s="47"/>
    </row>
    <row r="244" spans="3:4" ht="17.100000000000001" customHeight="1">
      <c r="C244" s="47"/>
      <c r="D244" s="47"/>
    </row>
    <row r="245" spans="3:4" ht="17.100000000000001" customHeight="1">
      <c r="C245" s="47"/>
      <c r="D245" s="47"/>
    </row>
    <row r="246" spans="3:4" ht="17.100000000000001" customHeight="1">
      <c r="C246" s="47"/>
      <c r="D246" s="47"/>
    </row>
    <row r="247" spans="3:4" ht="17.100000000000001" customHeight="1">
      <c r="C247" s="47"/>
      <c r="D247" s="47"/>
    </row>
    <row r="248" spans="3:4" ht="17.100000000000001" customHeight="1">
      <c r="C248" s="47"/>
      <c r="D248" s="47"/>
    </row>
    <row r="249" spans="3:4" ht="17.100000000000001" customHeight="1">
      <c r="C249" s="47"/>
      <c r="D249" s="47"/>
    </row>
    <row r="250" spans="3:4" ht="17.100000000000001" customHeight="1">
      <c r="C250" s="47"/>
      <c r="D250" s="47"/>
    </row>
    <row r="251" spans="3:4" ht="17.100000000000001" customHeight="1">
      <c r="C251" s="47"/>
      <c r="D251" s="47"/>
    </row>
    <row r="252" spans="3:4" ht="17.100000000000001" customHeight="1">
      <c r="C252" s="47"/>
      <c r="D252" s="47"/>
    </row>
    <row r="253" spans="3:4" ht="17.100000000000001" customHeight="1">
      <c r="C253" s="47"/>
      <c r="D253" s="47"/>
    </row>
    <row r="254" spans="3:4" ht="17.100000000000001" customHeight="1">
      <c r="C254" s="47"/>
      <c r="D254" s="47"/>
    </row>
    <row r="255" spans="3:4" ht="17.100000000000001" customHeight="1">
      <c r="C255" s="47"/>
      <c r="D255" s="47"/>
    </row>
    <row r="256" spans="3:4" ht="17.100000000000001" customHeight="1">
      <c r="C256" s="47"/>
      <c r="D256" s="47"/>
    </row>
    <row r="257" spans="3:4" ht="17.100000000000001" customHeight="1">
      <c r="C257" s="47"/>
      <c r="D257" s="47"/>
    </row>
    <row r="258" spans="3:4" ht="17.100000000000001" customHeight="1">
      <c r="C258" s="47"/>
      <c r="D258" s="47"/>
    </row>
    <row r="259" spans="3:4" ht="17.100000000000001" customHeight="1">
      <c r="C259" s="47"/>
      <c r="D259" s="47"/>
    </row>
    <row r="260" spans="3:4" ht="17.100000000000001" customHeight="1">
      <c r="C260" s="47"/>
      <c r="D260" s="47"/>
    </row>
    <row r="261" spans="3:4" ht="17.100000000000001" customHeight="1">
      <c r="C261" s="47"/>
      <c r="D261" s="47"/>
    </row>
    <row r="262" spans="3:4" ht="17.100000000000001" customHeight="1">
      <c r="C262" s="47"/>
      <c r="D262" s="47"/>
    </row>
    <row r="263" spans="3:4" ht="17.100000000000001" customHeight="1">
      <c r="C263" s="47"/>
      <c r="D263" s="47"/>
    </row>
    <row r="264" spans="3:4" ht="17.100000000000001" customHeight="1">
      <c r="C264" s="47"/>
      <c r="D264" s="47"/>
    </row>
    <row r="265" spans="3:4" ht="17.100000000000001" customHeight="1">
      <c r="C265" s="47"/>
      <c r="D265" s="47"/>
    </row>
    <row r="266" spans="3:4" ht="17.100000000000001" customHeight="1">
      <c r="C266" s="47"/>
      <c r="D266" s="47"/>
    </row>
    <row r="267" spans="3:4" ht="17.100000000000001" customHeight="1">
      <c r="C267" s="47"/>
      <c r="D267" s="47"/>
    </row>
    <row r="268" spans="3:4" ht="17.100000000000001" customHeight="1">
      <c r="C268" s="47"/>
      <c r="D268" s="47"/>
    </row>
    <row r="269" spans="3:4" ht="17.100000000000001" customHeight="1">
      <c r="C269" s="47"/>
      <c r="D269" s="47"/>
    </row>
    <row r="270" spans="3:4" ht="17.100000000000001" customHeight="1">
      <c r="C270" s="47"/>
      <c r="D270" s="47"/>
    </row>
    <row r="271" spans="3:4" ht="17.100000000000001" customHeight="1">
      <c r="C271" s="47"/>
      <c r="D271" s="47"/>
    </row>
    <row r="272" spans="3:4" ht="17.100000000000001" customHeight="1">
      <c r="C272" s="47"/>
      <c r="D272" s="47"/>
    </row>
    <row r="273" spans="3:4" ht="17.100000000000001" customHeight="1">
      <c r="C273" s="47"/>
      <c r="D273" s="47"/>
    </row>
    <row r="274" spans="3:4" ht="17.100000000000001" customHeight="1">
      <c r="C274" s="47"/>
      <c r="D274" s="47"/>
    </row>
    <row r="275" spans="3:4" ht="17.100000000000001" customHeight="1">
      <c r="C275" s="47"/>
      <c r="D275" s="47"/>
    </row>
    <row r="276" spans="3:4" ht="17.100000000000001" customHeight="1">
      <c r="C276" s="47"/>
      <c r="D276" s="47"/>
    </row>
    <row r="277" spans="3:4" ht="17.100000000000001" customHeight="1">
      <c r="C277" s="47"/>
      <c r="D277" s="47"/>
    </row>
    <row r="278" spans="3:4" ht="17.100000000000001" customHeight="1">
      <c r="C278" s="47"/>
      <c r="D278" s="47"/>
    </row>
    <row r="279" spans="3:4" ht="17.100000000000001" customHeight="1">
      <c r="C279" s="47"/>
      <c r="D279" s="47"/>
    </row>
    <row r="280" spans="3:4" ht="17.100000000000001" customHeight="1">
      <c r="C280" s="47"/>
      <c r="D280" s="47"/>
    </row>
    <row r="281" spans="3:4" ht="17.100000000000001" customHeight="1">
      <c r="C281" s="47"/>
      <c r="D281" s="47"/>
    </row>
    <row r="282" spans="3:4" ht="17.100000000000001" customHeight="1">
      <c r="C282" s="47"/>
      <c r="D282" s="47"/>
    </row>
    <row r="283" spans="3:4" ht="17.100000000000001" customHeight="1">
      <c r="C283" s="47"/>
      <c r="D283" s="47"/>
    </row>
    <row r="284" spans="3:4" ht="17.100000000000001" customHeight="1">
      <c r="C284" s="47"/>
      <c r="D284" s="47"/>
    </row>
    <row r="285" spans="3:4" ht="17.100000000000001" customHeight="1">
      <c r="C285" s="47"/>
      <c r="D285" s="47"/>
    </row>
    <row r="286" spans="3:4" ht="17.100000000000001" customHeight="1">
      <c r="C286" s="47"/>
      <c r="D286" s="47"/>
    </row>
    <row r="287" spans="3:4" ht="17.100000000000001" customHeight="1">
      <c r="C287" s="47"/>
      <c r="D287" s="47"/>
    </row>
    <row r="288" spans="3:4" ht="17.100000000000001" customHeight="1">
      <c r="C288" s="47"/>
      <c r="D288" s="47"/>
    </row>
    <row r="289" spans="3:4" ht="17.100000000000001" customHeight="1">
      <c r="C289" s="47"/>
      <c r="D289" s="47"/>
    </row>
    <row r="290" spans="3:4" ht="17.100000000000001" customHeight="1">
      <c r="C290" s="47"/>
      <c r="D290" s="47"/>
    </row>
    <row r="291" spans="3:4" ht="17.100000000000001" customHeight="1">
      <c r="C291" s="47"/>
      <c r="D291" s="47"/>
    </row>
    <row r="292" spans="3:4" ht="17.100000000000001" customHeight="1">
      <c r="C292" s="47"/>
      <c r="D292" s="47"/>
    </row>
    <row r="293" spans="3:4" ht="17.100000000000001" customHeight="1">
      <c r="C293" s="47"/>
      <c r="D293" s="47"/>
    </row>
    <row r="294" spans="3:4" ht="17.100000000000001" customHeight="1">
      <c r="C294" s="47"/>
      <c r="D294" s="47"/>
    </row>
    <row r="295" spans="3:4" ht="17.100000000000001" customHeight="1">
      <c r="C295" s="47"/>
      <c r="D295" s="47"/>
    </row>
    <row r="296" spans="3:4" ht="17.100000000000001" customHeight="1">
      <c r="C296" s="47"/>
      <c r="D296" s="47"/>
    </row>
    <row r="297" spans="3:4" ht="17.100000000000001" customHeight="1">
      <c r="C297" s="47"/>
      <c r="D297" s="47"/>
    </row>
    <row r="298" spans="3:4" ht="17.100000000000001" customHeight="1">
      <c r="C298" s="47"/>
      <c r="D298" s="47"/>
    </row>
    <row r="299" spans="3:4" ht="17.100000000000001" customHeight="1">
      <c r="C299" s="47"/>
      <c r="D299" s="47"/>
    </row>
    <row r="300" spans="3:4" ht="17.100000000000001" customHeight="1">
      <c r="C300" s="47"/>
      <c r="D300" s="47"/>
    </row>
    <row r="301" spans="3:4" ht="17.100000000000001" customHeight="1">
      <c r="C301" s="47"/>
      <c r="D301" s="47"/>
    </row>
    <row r="302" spans="3:4" ht="17.100000000000001" customHeight="1">
      <c r="C302" s="47"/>
      <c r="D302" s="47"/>
    </row>
    <row r="303" spans="3:4" ht="17.100000000000001" customHeight="1">
      <c r="C303" s="47"/>
      <c r="D303" s="47"/>
    </row>
    <row r="304" spans="3:4" ht="17.100000000000001" customHeight="1">
      <c r="C304" s="47"/>
      <c r="D304" s="47"/>
    </row>
    <row r="305" spans="3:4" ht="17.100000000000001" customHeight="1">
      <c r="C305" s="47"/>
      <c r="D305" s="47"/>
    </row>
    <row r="306" spans="3:4" ht="17.100000000000001" customHeight="1">
      <c r="C306" s="47"/>
      <c r="D306" s="47"/>
    </row>
    <row r="307" spans="3:4" ht="17.100000000000001" customHeight="1">
      <c r="C307" s="47"/>
      <c r="D307" s="47"/>
    </row>
    <row r="308" spans="3:4" ht="17.100000000000001" customHeight="1">
      <c r="C308" s="47"/>
      <c r="D308" s="47"/>
    </row>
    <row r="309" spans="3:4" ht="17.100000000000001" customHeight="1">
      <c r="C309" s="47"/>
      <c r="D309" s="47"/>
    </row>
    <row r="310" spans="3:4" ht="17.100000000000001" customHeight="1">
      <c r="C310" s="47"/>
      <c r="D310" s="47"/>
    </row>
    <row r="311" spans="3:4" ht="17.100000000000001" customHeight="1">
      <c r="C311" s="47"/>
      <c r="D311" s="47"/>
    </row>
    <row r="312" spans="3:4" ht="17.100000000000001" customHeight="1">
      <c r="C312" s="47"/>
      <c r="D312" s="47"/>
    </row>
    <row r="313" spans="3:4" ht="17.100000000000001" customHeight="1">
      <c r="C313" s="47"/>
      <c r="D313" s="47"/>
    </row>
    <row r="314" spans="3:4" ht="17.100000000000001" customHeight="1">
      <c r="C314" s="47"/>
      <c r="D314" s="47"/>
    </row>
    <row r="315" spans="3:4" ht="17.100000000000001" customHeight="1">
      <c r="C315" s="47"/>
      <c r="D315" s="47"/>
    </row>
    <row r="316" spans="3:4" ht="17.100000000000001" customHeight="1">
      <c r="C316" s="47"/>
      <c r="D316" s="47"/>
    </row>
    <row r="317" spans="3:4" ht="17.100000000000001" customHeight="1">
      <c r="C317" s="47"/>
      <c r="D317" s="47"/>
    </row>
    <row r="318" spans="3:4" ht="17.100000000000001" customHeight="1">
      <c r="C318" s="47"/>
      <c r="D318" s="47"/>
    </row>
    <row r="319" spans="3:4" ht="17.100000000000001" customHeight="1">
      <c r="C319" s="47"/>
      <c r="D319" s="47"/>
    </row>
    <row r="320" spans="3:4" ht="17.100000000000001" customHeight="1">
      <c r="C320" s="47"/>
      <c r="D320" s="47"/>
    </row>
    <row r="321" spans="3:4" ht="17.100000000000001" customHeight="1">
      <c r="C321" s="47"/>
      <c r="D321" s="47"/>
    </row>
    <row r="322" spans="3:4" ht="17.100000000000001" customHeight="1">
      <c r="C322" s="47"/>
      <c r="D322" s="47"/>
    </row>
    <row r="323" spans="3:4" ht="17.100000000000001" customHeight="1">
      <c r="C323" s="47"/>
      <c r="D323" s="47"/>
    </row>
    <row r="324" spans="3:4" ht="17.100000000000001" customHeight="1">
      <c r="C324" s="47"/>
      <c r="D324" s="47"/>
    </row>
    <row r="325" spans="3:4" ht="17.100000000000001" customHeight="1">
      <c r="C325" s="47"/>
      <c r="D325" s="47"/>
    </row>
    <row r="326" spans="3:4" ht="17.100000000000001" customHeight="1">
      <c r="C326" s="47"/>
      <c r="D326" s="47"/>
    </row>
    <row r="327" spans="3:4" ht="17.100000000000001" customHeight="1">
      <c r="C327" s="47"/>
      <c r="D327" s="47"/>
    </row>
    <row r="328" spans="3:4" ht="17.100000000000001" customHeight="1">
      <c r="C328" s="47"/>
      <c r="D328" s="47"/>
    </row>
    <row r="329" spans="3:4" ht="17.100000000000001" customHeight="1">
      <c r="C329" s="47"/>
      <c r="D329" s="47"/>
    </row>
    <row r="330" spans="3:4" ht="17.100000000000001" customHeight="1">
      <c r="C330" s="47"/>
      <c r="D330" s="47"/>
    </row>
    <row r="331" spans="3:4" ht="17.100000000000001" customHeight="1">
      <c r="C331" s="47"/>
      <c r="D331" s="47"/>
    </row>
    <row r="332" spans="3:4" ht="17.100000000000001" customHeight="1">
      <c r="C332" s="47"/>
      <c r="D332" s="47"/>
    </row>
    <row r="333" spans="3:4" ht="17.100000000000001" customHeight="1">
      <c r="C333" s="47"/>
      <c r="D333" s="47"/>
    </row>
    <row r="334" spans="3:4" ht="17.100000000000001" customHeight="1">
      <c r="C334" s="47"/>
      <c r="D334" s="47"/>
    </row>
    <row r="335" spans="3:4" ht="17.100000000000001" customHeight="1">
      <c r="C335" s="47"/>
      <c r="D335" s="47"/>
    </row>
    <row r="336" spans="3:4" ht="17.100000000000001" customHeight="1">
      <c r="C336" s="47"/>
      <c r="D336" s="47"/>
    </row>
    <row r="337" spans="3:4" ht="17.100000000000001" customHeight="1">
      <c r="C337" s="47"/>
      <c r="D337" s="47"/>
    </row>
    <row r="338" spans="3:4" ht="17.100000000000001" customHeight="1">
      <c r="C338" s="47"/>
      <c r="D338" s="47"/>
    </row>
    <row r="339" spans="3:4" ht="17.100000000000001" customHeight="1">
      <c r="C339" s="47"/>
      <c r="D339" s="47"/>
    </row>
    <row r="340" spans="3:4" ht="17.100000000000001" customHeight="1">
      <c r="C340" s="47"/>
      <c r="D340" s="47"/>
    </row>
    <row r="341" spans="3:4" ht="17.100000000000001" customHeight="1">
      <c r="C341" s="47"/>
      <c r="D341" s="47"/>
    </row>
    <row r="342" spans="3:4" ht="17.100000000000001" customHeight="1">
      <c r="C342" s="47"/>
      <c r="D342" s="47"/>
    </row>
    <row r="343" spans="3:4" ht="17.100000000000001" customHeight="1">
      <c r="C343" s="47"/>
      <c r="D343" s="47"/>
    </row>
    <row r="344" spans="3:4" ht="17.100000000000001" customHeight="1">
      <c r="C344" s="47"/>
      <c r="D344" s="47"/>
    </row>
    <row r="345" spans="3:4" ht="17.100000000000001" customHeight="1">
      <c r="C345" s="47"/>
      <c r="D345" s="47"/>
    </row>
    <row r="346" spans="3:4" ht="17.100000000000001" customHeight="1">
      <c r="C346" s="47"/>
      <c r="D346" s="47"/>
    </row>
    <row r="347" spans="3:4" ht="17.100000000000001" customHeight="1">
      <c r="C347" s="47"/>
      <c r="D347" s="47"/>
    </row>
    <row r="348" spans="3:4" ht="17.100000000000001" customHeight="1">
      <c r="C348" s="47"/>
      <c r="D348" s="47"/>
    </row>
    <row r="349" spans="3:4" ht="17.100000000000001" customHeight="1">
      <c r="C349" s="47"/>
      <c r="D349" s="47"/>
    </row>
    <row r="350" spans="3:4" ht="17.100000000000001" customHeight="1">
      <c r="C350" s="47"/>
      <c r="D350" s="47"/>
    </row>
    <row r="351" spans="3:4" ht="17.100000000000001" customHeight="1">
      <c r="C351" s="47"/>
      <c r="D351" s="47"/>
    </row>
    <row r="352" spans="3:4" ht="17.100000000000001" customHeight="1">
      <c r="C352" s="47"/>
      <c r="D352" s="47"/>
    </row>
    <row r="353" spans="3:4" ht="17.100000000000001" customHeight="1">
      <c r="C353" s="47"/>
      <c r="D353" s="47"/>
    </row>
    <row r="354" spans="3:4" ht="17.100000000000001" customHeight="1">
      <c r="C354" s="47"/>
      <c r="D354" s="47"/>
    </row>
    <row r="355" spans="3:4" ht="17.100000000000001" customHeight="1">
      <c r="C355" s="47"/>
      <c r="D355" s="47"/>
    </row>
    <row r="356" spans="3:4" ht="17.100000000000001" customHeight="1">
      <c r="C356" s="47"/>
      <c r="D356" s="47"/>
    </row>
    <row r="357" spans="3:4" ht="17.100000000000001" customHeight="1">
      <c r="C357" s="47"/>
      <c r="D357" s="47"/>
    </row>
    <row r="358" spans="3:4" ht="17.100000000000001" customHeight="1">
      <c r="C358" s="47"/>
      <c r="D358" s="47"/>
    </row>
    <row r="359" spans="3:4" ht="17.100000000000001" customHeight="1">
      <c r="C359" s="47"/>
      <c r="D359" s="47"/>
    </row>
    <row r="360" spans="3:4" ht="17.100000000000001" customHeight="1">
      <c r="C360" s="47"/>
      <c r="D360" s="47"/>
    </row>
    <row r="361" spans="3:4" ht="17.100000000000001" customHeight="1">
      <c r="C361" s="47"/>
      <c r="D361" s="47"/>
    </row>
    <row r="362" spans="3:4" ht="17.100000000000001" customHeight="1">
      <c r="C362" s="47"/>
      <c r="D362" s="47"/>
    </row>
    <row r="363" spans="3:4" ht="17.100000000000001" customHeight="1">
      <c r="C363" s="47"/>
      <c r="D363" s="47"/>
    </row>
    <row r="364" spans="3:4" ht="17.100000000000001" customHeight="1">
      <c r="C364" s="47"/>
      <c r="D364" s="47"/>
    </row>
    <row r="365" spans="3:4" ht="17.100000000000001" customHeight="1">
      <c r="C365" s="47"/>
      <c r="D365" s="47"/>
    </row>
    <row r="366" spans="3:4" ht="17.100000000000001" customHeight="1">
      <c r="C366" s="47"/>
      <c r="D366" s="47"/>
    </row>
    <row r="367" spans="3:4" ht="17.100000000000001" customHeight="1">
      <c r="C367" s="47"/>
      <c r="D367" s="47"/>
    </row>
    <row r="368" spans="3:4" ht="17.100000000000001" customHeight="1">
      <c r="C368" s="47"/>
      <c r="D368" s="47"/>
    </row>
    <row r="369" spans="3:4" ht="17.100000000000001" customHeight="1">
      <c r="C369" s="47"/>
      <c r="D369" s="47"/>
    </row>
    <row r="370" spans="3:4" ht="17.100000000000001" customHeight="1">
      <c r="C370" s="47"/>
      <c r="D370" s="47"/>
    </row>
    <row r="371" spans="3:4" ht="17.100000000000001" customHeight="1">
      <c r="C371" s="47"/>
      <c r="D371" s="47"/>
    </row>
    <row r="372" spans="3:4" ht="17.100000000000001" customHeight="1">
      <c r="C372" s="47"/>
      <c r="D372" s="47"/>
    </row>
    <row r="373" spans="3:4" ht="17.100000000000001" customHeight="1">
      <c r="C373" s="47"/>
      <c r="D373" s="47"/>
    </row>
    <row r="374" spans="3:4" ht="17.100000000000001" customHeight="1">
      <c r="C374" s="47"/>
      <c r="D374" s="47"/>
    </row>
    <row r="375" spans="3:4" ht="17.100000000000001" customHeight="1">
      <c r="C375" s="47"/>
      <c r="D375" s="47"/>
    </row>
    <row r="376" spans="3:4" ht="17.100000000000001" customHeight="1">
      <c r="C376" s="47"/>
      <c r="D376" s="47"/>
    </row>
    <row r="377" spans="3:4" ht="17.100000000000001" customHeight="1">
      <c r="C377" s="47"/>
      <c r="D377" s="47"/>
    </row>
    <row r="378" spans="3:4" ht="17.100000000000001" customHeight="1">
      <c r="C378" s="47"/>
      <c r="D378" s="47"/>
    </row>
    <row r="379" spans="3:4" ht="17.100000000000001" customHeight="1">
      <c r="C379" s="47"/>
      <c r="D379" s="47"/>
    </row>
    <row r="380" spans="3:4" ht="17.100000000000001" customHeight="1">
      <c r="C380" s="47"/>
      <c r="D380" s="47"/>
    </row>
    <row r="381" spans="3:4" ht="17.100000000000001" customHeight="1">
      <c r="C381" s="47"/>
      <c r="D381" s="47"/>
    </row>
    <row r="382" spans="3:4" ht="17.100000000000001" customHeight="1">
      <c r="C382" s="47"/>
      <c r="D382" s="47"/>
    </row>
    <row r="383" spans="3:4" ht="17.100000000000001" customHeight="1">
      <c r="C383" s="47"/>
      <c r="D383" s="47"/>
    </row>
    <row r="384" spans="3:4" ht="17.100000000000001" customHeight="1">
      <c r="C384" s="47"/>
      <c r="D384" s="47"/>
    </row>
    <row r="385" spans="3:4" ht="17.100000000000001" customHeight="1">
      <c r="C385" s="47"/>
      <c r="D385" s="47"/>
    </row>
    <row r="386" spans="3:4" ht="17.100000000000001" customHeight="1">
      <c r="C386" s="47"/>
      <c r="D386" s="47"/>
    </row>
    <row r="387" spans="3:4" ht="17.100000000000001" customHeight="1">
      <c r="C387" s="47"/>
      <c r="D387" s="47"/>
    </row>
    <row r="388" spans="3:4" ht="17.100000000000001" customHeight="1">
      <c r="C388" s="47"/>
      <c r="D388" s="47"/>
    </row>
    <row r="389" spans="3:4" ht="17.100000000000001" customHeight="1">
      <c r="C389" s="47"/>
      <c r="D389" s="47"/>
    </row>
    <row r="390" spans="3:4" ht="17.100000000000001" customHeight="1">
      <c r="C390" s="47"/>
      <c r="D390" s="47"/>
    </row>
    <row r="391" spans="3:4" ht="17.100000000000001" customHeight="1">
      <c r="C391" s="47"/>
      <c r="D391" s="47"/>
    </row>
    <row r="392" spans="3:4" ht="17.100000000000001" customHeight="1">
      <c r="C392" s="47"/>
      <c r="D392" s="47"/>
    </row>
    <row r="393" spans="3:4" ht="17.100000000000001" customHeight="1">
      <c r="C393" s="47"/>
      <c r="D393" s="47"/>
    </row>
    <row r="394" spans="3:4" ht="17.100000000000001" customHeight="1">
      <c r="C394" s="47"/>
      <c r="D394" s="47"/>
    </row>
    <row r="395" spans="3:4" ht="17.100000000000001" customHeight="1">
      <c r="C395" s="47"/>
      <c r="D395" s="47"/>
    </row>
    <row r="396" spans="3:4" ht="17.100000000000001" customHeight="1">
      <c r="C396" s="47"/>
      <c r="D396" s="47"/>
    </row>
    <row r="397" spans="3:4" ht="17.100000000000001" customHeight="1">
      <c r="C397" s="47"/>
      <c r="D397" s="47"/>
    </row>
    <row r="398" spans="3:4" ht="17.100000000000001" customHeight="1">
      <c r="C398" s="47"/>
      <c r="D398" s="47"/>
    </row>
    <row r="399" spans="3:4" ht="17.100000000000001" customHeight="1">
      <c r="C399" s="47"/>
      <c r="D399" s="47"/>
    </row>
    <row r="400" spans="3:4" ht="17.100000000000001" customHeight="1">
      <c r="C400" s="47"/>
      <c r="D400" s="47"/>
    </row>
    <row r="401" spans="3:4" ht="17.100000000000001" customHeight="1">
      <c r="C401" s="47"/>
      <c r="D401" s="47"/>
    </row>
    <row r="402" spans="3:4" ht="17.100000000000001" customHeight="1">
      <c r="C402" s="47"/>
      <c r="D402" s="47"/>
    </row>
    <row r="403" spans="3:4" ht="17.100000000000001" customHeight="1">
      <c r="C403" s="47"/>
      <c r="D403" s="47"/>
    </row>
    <row r="404" spans="3:4" ht="17.100000000000001" customHeight="1">
      <c r="C404" s="47"/>
      <c r="D404" s="47"/>
    </row>
    <row r="405" spans="3:4" ht="17.100000000000001" customHeight="1">
      <c r="C405" s="47"/>
      <c r="D405" s="47"/>
    </row>
    <row r="406" spans="3:4" ht="17.100000000000001" customHeight="1">
      <c r="C406" s="47"/>
      <c r="D406" s="47"/>
    </row>
    <row r="407" spans="3:4" ht="17.100000000000001" customHeight="1">
      <c r="C407" s="47"/>
      <c r="D407" s="47"/>
    </row>
    <row r="408" spans="3:4" ht="17.100000000000001" customHeight="1">
      <c r="C408" s="47"/>
      <c r="D408" s="47"/>
    </row>
    <row r="409" spans="3:4" ht="17.100000000000001" customHeight="1">
      <c r="C409" s="47"/>
      <c r="D409" s="47"/>
    </row>
    <row r="410" spans="3:4" ht="17.100000000000001" customHeight="1">
      <c r="C410" s="47"/>
      <c r="D410" s="47"/>
    </row>
    <row r="411" spans="3:4" ht="17.100000000000001" customHeight="1">
      <c r="C411" s="47"/>
      <c r="D411" s="47"/>
    </row>
    <row r="412" spans="3:4" ht="17.100000000000001" customHeight="1">
      <c r="C412" s="47"/>
      <c r="D412" s="47"/>
    </row>
    <row r="413" spans="3:4" ht="17.100000000000001" customHeight="1">
      <c r="C413" s="47"/>
      <c r="D413" s="47"/>
    </row>
    <row r="414" spans="3:4" ht="17.100000000000001" customHeight="1">
      <c r="C414" s="47"/>
      <c r="D414" s="47"/>
    </row>
    <row r="415" spans="3:4" ht="17.100000000000001" customHeight="1">
      <c r="C415" s="47"/>
      <c r="D415" s="47"/>
    </row>
    <row r="416" spans="3:4" ht="17.100000000000001" customHeight="1">
      <c r="C416" s="47"/>
      <c r="D416" s="47"/>
    </row>
    <row r="417" spans="3:4" ht="17.100000000000001" customHeight="1">
      <c r="C417" s="47"/>
      <c r="D417" s="47"/>
    </row>
    <row r="418" spans="3:4" ht="17.100000000000001" customHeight="1">
      <c r="C418" s="47"/>
      <c r="D418" s="47"/>
    </row>
    <row r="419" spans="3:4" ht="17.100000000000001" customHeight="1">
      <c r="C419" s="47"/>
      <c r="D419" s="47"/>
    </row>
    <row r="420" spans="3:4" ht="17.100000000000001" customHeight="1">
      <c r="C420" s="47"/>
      <c r="D420" s="47"/>
    </row>
    <row r="421" spans="3:4" ht="17.100000000000001" customHeight="1">
      <c r="C421" s="47"/>
      <c r="D421" s="47"/>
    </row>
    <row r="422" spans="3:4" ht="17.100000000000001" customHeight="1">
      <c r="C422" s="47"/>
      <c r="D422" s="47"/>
    </row>
    <row r="423" spans="3:4" ht="17.100000000000001" customHeight="1">
      <c r="C423" s="47"/>
      <c r="D423" s="47"/>
    </row>
    <row r="424" spans="3:4" ht="17.100000000000001" customHeight="1">
      <c r="C424" s="47"/>
      <c r="D424" s="47"/>
    </row>
    <row r="425" spans="3:4" ht="17.100000000000001" customHeight="1">
      <c r="C425" s="47"/>
      <c r="D425" s="47"/>
    </row>
    <row r="426" spans="3:4" ht="17.100000000000001" customHeight="1">
      <c r="C426" s="47"/>
      <c r="D426" s="47"/>
    </row>
    <row r="427" spans="3:4" ht="17.100000000000001" customHeight="1">
      <c r="C427" s="47"/>
      <c r="D427" s="47"/>
    </row>
    <row r="428" spans="3:4" ht="17.100000000000001" customHeight="1">
      <c r="C428" s="47"/>
      <c r="D428" s="47"/>
    </row>
    <row r="429" spans="3:4" ht="17.100000000000001" customHeight="1">
      <c r="C429" s="47"/>
      <c r="D429" s="47"/>
    </row>
    <row r="430" spans="3:4" ht="17.100000000000001" customHeight="1">
      <c r="C430" s="47"/>
      <c r="D430" s="47"/>
    </row>
    <row r="431" spans="3:4" ht="17.100000000000001" customHeight="1">
      <c r="C431" s="47"/>
      <c r="D431" s="47"/>
    </row>
    <row r="432" spans="3:4" ht="17.100000000000001" customHeight="1">
      <c r="C432" s="47"/>
      <c r="D432" s="47"/>
    </row>
    <row r="433" spans="3:4" ht="17.100000000000001" customHeight="1">
      <c r="C433" s="47"/>
      <c r="D433" s="47"/>
    </row>
    <row r="434" spans="3:4" ht="17.100000000000001" customHeight="1">
      <c r="C434" s="47"/>
      <c r="D434" s="47"/>
    </row>
    <row r="435" spans="3:4" ht="17.100000000000001" customHeight="1">
      <c r="C435" s="47"/>
      <c r="D435" s="47"/>
    </row>
    <row r="436" spans="3:4" ht="17.100000000000001" customHeight="1">
      <c r="C436" s="47"/>
      <c r="D436" s="47"/>
    </row>
    <row r="437" spans="3:4" ht="17.100000000000001" customHeight="1">
      <c r="C437" s="47"/>
      <c r="D437" s="47"/>
    </row>
    <row r="438" spans="3:4" ht="17.100000000000001" customHeight="1">
      <c r="C438" s="47"/>
      <c r="D438" s="47"/>
    </row>
    <row r="439" spans="3:4" ht="17.100000000000001" customHeight="1">
      <c r="C439" s="47"/>
      <c r="D439" s="47"/>
    </row>
    <row r="440" spans="3:4" ht="17.100000000000001" customHeight="1">
      <c r="C440" s="47"/>
      <c r="D440" s="47"/>
    </row>
    <row r="441" spans="3:4" ht="17.100000000000001" customHeight="1">
      <c r="C441" s="47"/>
      <c r="D441" s="47"/>
    </row>
    <row r="442" spans="3:4" ht="17.100000000000001" customHeight="1">
      <c r="C442" s="47"/>
      <c r="D442" s="47"/>
    </row>
    <row r="443" spans="3:4" ht="17.100000000000001" customHeight="1">
      <c r="C443" s="47"/>
      <c r="D443" s="47"/>
    </row>
    <row r="444" spans="3:4" ht="17.100000000000001" customHeight="1">
      <c r="C444" s="47"/>
      <c r="D444" s="47"/>
    </row>
    <row r="445" spans="3:4" ht="17.100000000000001" customHeight="1">
      <c r="C445" s="47"/>
      <c r="D445" s="47"/>
    </row>
    <row r="446" spans="3:4" ht="17.100000000000001" customHeight="1">
      <c r="C446" s="47"/>
      <c r="D446" s="47"/>
    </row>
    <row r="447" spans="3:4" ht="17.100000000000001" customHeight="1">
      <c r="C447" s="47"/>
      <c r="D447" s="47"/>
    </row>
    <row r="448" spans="3:4" ht="17.100000000000001" customHeight="1">
      <c r="C448" s="47"/>
      <c r="D448" s="47"/>
    </row>
    <row r="449" spans="3:4" ht="17.100000000000001" customHeight="1">
      <c r="C449" s="47"/>
      <c r="D449" s="47"/>
    </row>
    <row r="450" spans="3:4" ht="17.100000000000001" customHeight="1">
      <c r="C450" s="47"/>
      <c r="D450" s="47"/>
    </row>
    <row r="451" spans="3:4" ht="17.100000000000001" customHeight="1">
      <c r="C451" s="47"/>
      <c r="D451" s="47"/>
    </row>
    <row r="452" spans="3:4" ht="17.100000000000001" customHeight="1">
      <c r="C452" s="47"/>
      <c r="D452" s="47"/>
    </row>
    <row r="453" spans="3:4" ht="17.100000000000001" customHeight="1">
      <c r="C453" s="47"/>
      <c r="D453" s="47"/>
    </row>
    <row r="454" spans="3:4" ht="17.100000000000001" customHeight="1">
      <c r="C454" s="47"/>
      <c r="D454" s="47"/>
    </row>
    <row r="455" spans="3:4" ht="17.100000000000001" customHeight="1">
      <c r="C455" s="47"/>
      <c r="D455" s="47"/>
    </row>
    <row r="456" spans="3:4" ht="17.100000000000001" customHeight="1">
      <c r="C456" s="47"/>
      <c r="D456" s="47"/>
    </row>
    <row r="457" spans="3:4" ht="17.100000000000001" customHeight="1">
      <c r="C457" s="47"/>
      <c r="D457" s="47"/>
    </row>
    <row r="458" spans="3:4" ht="17.100000000000001" customHeight="1">
      <c r="C458" s="47"/>
      <c r="D458" s="47"/>
    </row>
    <row r="459" spans="3:4" ht="17.100000000000001" customHeight="1">
      <c r="C459" s="47"/>
      <c r="D459" s="47"/>
    </row>
    <row r="460" spans="3:4" ht="17.100000000000001" customHeight="1">
      <c r="C460" s="47"/>
      <c r="D460" s="47"/>
    </row>
    <row r="461" spans="3:4" ht="17.100000000000001" customHeight="1">
      <c r="C461" s="47"/>
      <c r="D461" s="47"/>
    </row>
    <row r="462" spans="3:4" ht="17.100000000000001" customHeight="1">
      <c r="C462" s="47"/>
      <c r="D462" s="47"/>
    </row>
    <row r="463" spans="3:4" ht="17.100000000000001" customHeight="1">
      <c r="C463" s="47"/>
      <c r="D463" s="47"/>
    </row>
    <row r="464" spans="3:4" ht="17.100000000000001" customHeight="1">
      <c r="C464" s="47"/>
      <c r="D464" s="47"/>
    </row>
    <row r="465" spans="3:4" ht="17.100000000000001" customHeight="1">
      <c r="C465" s="47"/>
      <c r="D465" s="47"/>
    </row>
    <row r="466" spans="3:4" ht="17.100000000000001" customHeight="1">
      <c r="C466" s="47"/>
      <c r="D466" s="47"/>
    </row>
    <row r="467" spans="3:4" ht="17.100000000000001" customHeight="1">
      <c r="C467" s="47"/>
      <c r="D467" s="47"/>
    </row>
    <row r="468" spans="3:4" ht="17.100000000000001" customHeight="1">
      <c r="C468" s="47"/>
      <c r="D468" s="47"/>
    </row>
    <row r="469" spans="3:4" ht="17.100000000000001" customHeight="1">
      <c r="C469" s="47"/>
      <c r="D469" s="47"/>
    </row>
    <row r="470" spans="3:4" ht="17.100000000000001" customHeight="1">
      <c r="C470" s="47"/>
      <c r="D470" s="47"/>
    </row>
    <row r="471" spans="3:4" ht="17.100000000000001" customHeight="1">
      <c r="C471" s="47"/>
      <c r="D471" s="47"/>
    </row>
    <row r="472" spans="3:4" ht="17.100000000000001" customHeight="1">
      <c r="C472" s="47"/>
      <c r="D472" s="47"/>
    </row>
    <row r="473" spans="3:4" ht="17.100000000000001" customHeight="1">
      <c r="C473" s="47"/>
      <c r="D473" s="47"/>
    </row>
    <row r="474" spans="3:4" ht="17.100000000000001" customHeight="1">
      <c r="C474" s="47"/>
      <c r="D474" s="47"/>
    </row>
    <row r="475" spans="3:4" ht="17.100000000000001" customHeight="1">
      <c r="C475" s="47"/>
      <c r="D475" s="47"/>
    </row>
    <row r="476" spans="3:4" ht="17.100000000000001" customHeight="1">
      <c r="C476" s="47"/>
      <c r="D476" s="47"/>
    </row>
    <row r="477" spans="3:4" ht="17.100000000000001" customHeight="1">
      <c r="C477" s="47"/>
      <c r="D477" s="47"/>
    </row>
    <row r="478" spans="3:4" ht="17.100000000000001" customHeight="1">
      <c r="C478" s="47"/>
      <c r="D478" s="47"/>
    </row>
    <row r="479" spans="3:4" ht="17.100000000000001" customHeight="1">
      <c r="C479" s="47"/>
      <c r="D479" s="47"/>
    </row>
    <row r="480" spans="3:4" ht="17.100000000000001" customHeight="1">
      <c r="C480" s="47"/>
      <c r="D480" s="47"/>
    </row>
    <row r="481" spans="3:4" ht="17.100000000000001" customHeight="1">
      <c r="C481" s="47"/>
      <c r="D481" s="47"/>
    </row>
    <row r="482" spans="3:4" ht="17.100000000000001" customHeight="1">
      <c r="C482" s="47"/>
      <c r="D482" s="47"/>
    </row>
    <row r="483" spans="3:4" ht="17.100000000000001" customHeight="1">
      <c r="C483" s="47"/>
      <c r="D483" s="47"/>
    </row>
    <row r="484" spans="3:4" ht="17.100000000000001" customHeight="1">
      <c r="C484" s="47"/>
      <c r="D484" s="47"/>
    </row>
    <row r="485" spans="3:4" ht="17.100000000000001" customHeight="1">
      <c r="C485" s="47"/>
      <c r="D485" s="47"/>
    </row>
    <row r="486" spans="3:4" ht="17.100000000000001" customHeight="1">
      <c r="C486" s="47"/>
      <c r="D486" s="47"/>
    </row>
    <row r="487" spans="3:4" ht="17.100000000000001" customHeight="1">
      <c r="C487" s="47"/>
      <c r="D487" s="47"/>
    </row>
    <row r="488" spans="3:4" ht="17.100000000000001" customHeight="1">
      <c r="C488" s="47"/>
      <c r="D488" s="47"/>
    </row>
    <row r="489" spans="3:4" ht="17.100000000000001" customHeight="1">
      <c r="C489" s="47"/>
      <c r="D489" s="47"/>
    </row>
    <row r="490" spans="3:4" ht="17.100000000000001" customHeight="1">
      <c r="C490" s="47"/>
      <c r="D490" s="47"/>
    </row>
    <row r="491" spans="3:4" ht="17.100000000000001" customHeight="1">
      <c r="C491" s="47"/>
      <c r="D491" s="47"/>
    </row>
    <row r="492" spans="3:4" ht="17.100000000000001" customHeight="1">
      <c r="C492" s="47"/>
      <c r="D492" s="47"/>
    </row>
    <row r="493" spans="3:4" ht="17.100000000000001" customHeight="1">
      <c r="C493" s="47"/>
      <c r="D493" s="47"/>
    </row>
    <row r="494" spans="3:4" ht="17.100000000000001" customHeight="1">
      <c r="C494" s="47"/>
      <c r="D494" s="47"/>
    </row>
    <row r="495" spans="3:4" ht="17.100000000000001" customHeight="1">
      <c r="C495" s="47"/>
      <c r="D495" s="47"/>
    </row>
    <row r="496" spans="3:4" ht="17.100000000000001" customHeight="1">
      <c r="C496" s="47"/>
      <c r="D496" s="47"/>
    </row>
    <row r="497" spans="3:4" ht="17.100000000000001" customHeight="1">
      <c r="C497" s="47"/>
      <c r="D497" s="47"/>
    </row>
    <row r="498" spans="3:4" ht="17.100000000000001" customHeight="1">
      <c r="C498" s="47"/>
      <c r="D498" s="47"/>
    </row>
    <row r="499" spans="3:4" ht="17.100000000000001" customHeight="1">
      <c r="C499" s="47"/>
      <c r="D499" s="47"/>
    </row>
    <row r="500" spans="3:4" ht="17.100000000000001" customHeight="1">
      <c r="C500" s="47"/>
      <c r="D500" s="47"/>
    </row>
    <row r="501" spans="3:4" ht="17.100000000000001" customHeight="1">
      <c r="C501" s="47"/>
      <c r="D501" s="47"/>
    </row>
    <row r="502" spans="3:4" ht="17.100000000000001" customHeight="1">
      <c r="C502" s="47"/>
      <c r="D502" s="47"/>
    </row>
    <row r="503" spans="3:4" ht="17.100000000000001" customHeight="1">
      <c r="C503" s="47"/>
      <c r="D503" s="47"/>
    </row>
    <row r="504" spans="3:4" ht="17.100000000000001" customHeight="1">
      <c r="C504" s="47"/>
      <c r="D504" s="47"/>
    </row>
    <row r="505" spans="3:4" ht="17.100000000000001" customHeight="1">
      <c r="C505" s="47"/>
      <c r="D505" s="47"/>
    </row>
    <row r="506" spans="3:4" ht="17.100000000000001" customHeight="1">
      <c r="C506" s="47"/>
      <c r="D506" s="47"/>
    </row>
    <row r="507" spans="3:4" ht="17.100000000000001" customHeight="1">
      <c r="C507" s="47"/>
      <c r="D507" s="47"/>
    </row>
    <row r="508" spans="3:4" ht="17.100000000000001" customHeight="1">
      <c r="C508" s="47"/>
      <c r="D508" s="47"/>
    </row>
    <row r="509" spans="3:4" ht="17.100000000000001" customHeight="1">
      <c r="C509" s="47"/>
      <c r="D509" s="47"/>
    </row>
    <row r="510" spans="3:4" ht="17.100000000000001" customHeight="1">
      <c r="C510" s="47"/>
      <c r="D510" s="47"/>
    </row>
    <row r="511" spans="3:4" ht="17.100000000000001" customHeight="1">
      <c r="C511" s="47"/>
      <c r="D511" s="47"/>
    </row>
    <row r="512" spans="3:4" ht="17.100000000000001" customHeight="1">
      <c r="C512" s="47"/>
      <c r="D512" s="47"/>
    </row>
    <row r="513" spans="3:4" ht="17.100000000000001" customHeight="1">
      <c r="C513" s="47"/>
      <c r="D513" s="47"/>
    </row>
    <row r="514" spans="3:4" ht="17.100000000000001" customHeight="1">
      <c r="C514" s="47"/>
      <c r="D514" s="47"/>
    </row>
    <row r="515" spans="3:4" ht="17.100000000000001" customHeight="1">
      <c r="C515" s="47"/>
      <c r="D515" s="47"/>
    </row>
    <row r="516" spans="3:4" ht="17.100000000000001" customHeight="1">
      <c r="C516" s="47"/>
      <c r="D516" s="47"/>
    </row>
    <row r="517" spans="3:4" ht="17.100000000000001" customHeight="1">
      <c r="C517" s="47"/>
      <c r="D517" s="47"/>
    </row>
    <row r="518" spans="3:4" ht="17.100000000000001" customHeight="1">
      <c r="C518" s="47"/>
      <c r="D518" s="47"/>
    </row>
    <row r="519" spans="3:4" ht="17.100000000000001" customHeight="1">
      <c r="C519" s="47"/>
      <c r="D519" s="47"/>
    </row>
    <row r="520" spans="3:4" ht="17.100000000000001" customHeight="1">
      <c r="C520" s="47"/>
      <c r="D520" s="47"/>
    </row>
    <row r="521" spans="3:4" ht="17.100000000000001" customHeight="1">
      <c r="C521" s="47"/>
      <c r="D521" s="47"/>
    </row>
    <row r="522" spans="3:4" ht="17.100000000000001" customHeight="1">
      <c r="C522" s="47"/>
      <c r="D522" s="47"/>
    </row>
    <row r="523" spans="3:4" ht="17.100000000000001" customHeight="1">
      <c r="C523" s="47"/>
      <c r="D523" s="47"/>
    </row>
    <row r="524" spans="3:4" ht="17.100000000000001" customHeight="1">
      <c r="C524" s="47"/>
      <c r="D524" s="47"/>
    </row>
    <row r="525" spans="3:4" ht="17.100000000000001" customHeight="1">
      <c r="C525" s="47"/>
      <c r="D525" s="47"/>
    </row>
    <row r="526" spans="3:4" ht="17.100000000000001" customHeight="1">
      <c r="C526" s="47"/>
      <c r="D526" s="47"/>
    </row>
    <row r="527" spans="3:4" ht="17.100000000000001" customHeight="1">
      <c r="C527" s="47"/>
      <c r="D527" s="47"/>
    </row>
    <row r="528" spans="3:4" ht="17.100000000000001" customHeight="1">
      <c r="C528" s="47"/>
      <c r="D528" s="47"/>
    </row>
    <row r="529" spans="3:4" ht="17.100000000000001" customHeight="1">
      <c r="C529" s="47"/>
      <c r="D529" s="47"/>
    </row>
    <row r="530" spans="3:4" ht="17.100000000000001" customHeight="1">
      <c r="C530" s="47"/>
      <c r="D530" s="47"/>
    </row>
    <row r="531" spans="3:4" ht="17.100000000000001" customHeight="1">
      <c r="C531" s="47"/>
      <c r="D531" s="47"/>
    </row>
    <row r="532" spans="3:4" ht="17.100000000000001" customHeight="1">
      <c r="C532" s="47"/>
      <c r="D532" s="47"/>
    </row>
    <row r="533" spans="3:4" ht="17.100000000000001" customHeight="1">
      <c r="C533" s="47"/>
      <c r="D533" s="47"/>
    </row>
    <row r="534" spans="3:4" ht="17.100000000000001" customHeight="1">
      <c r="C534" s="47"/>
      <c r="D534" s="47"/>
    </row>
    <row r="535" spans="3:4" ht="17.100000000000001" customHeight="1">
      <c r="C535" s="47"/>
      <c r="D535" s="47"/>
    </row>
    <row r="536" spans="3:4" ht="17.100000000000001" customHeight="1">
      <c r="C536" s="47"/>
      <c r="D536" s="47"/>
    </row>
    <row r="537" spans="3:4" ht="17.100000000000001" customHeight="1">
      <c r="C537" s="47"/>
      <c r="D537" s="47"/>
    </row>
    <row r="538" spans="3:4" ht="17.100000000000001" customHeight="1">
      <c r="C538" s="47"/>
      <c r="D538" s="47"/>
    </row>
    <row r="539" spans="3:4" ht="17.100000000000001" customHeight="1">
      <c r="C539" s="47"/>
      <c r="D539" s="47"/>
    </row>
    <row r="540" spans="3:4" ht="17.100000000000001" customHeight="1">
      <c r="C540" s="47"/>
      <c r="D540" s="47"/>
    </row>
    <row r="541" spans="3:4" ht="17.100000000000001" customHeight="1">
      <c r="C541" s="47"/>
      <c r="D541" s="47"/>
    </row>
    <row r="542" spans="3:4" ht="17.100000000000001" customHeight="1">
      <c r="C542" s="47"/>
      <c r="D542" s="47"/>
    </row>
    <row r="543" spans="3:4" ht="17.100000000000001" customHeight="1">
      <c r="C543" s="47"/>
      <c r="D543" s="47"/>
    </row>
    <row r="544" spans="3:4" ht="17.100000000000001" customHeight="1">
      <c r="C544" s="47"/>
      <c r="D544" s="47"/>
    </row>
    <row r="545" spans="3:4" ht="17.100000000000001" customHeight="1">
      <c r="C545" s="47"/>
      <c r="D545" s="47"/>
    </row>
    <row r="546" spans="3:4" ht="17.100000000000001" customHeight="1">
      <c r="C546" s="47"/>
      <c r="D546" s="47"/>
    </row>
    <row r="547" spans="3:4" ht="17.100000000000001" customHeight="1">
      <c r="C547" s="47"/>
      <c r="D547" s="47"/>
    </row>
    <row r="548" spans="3:4" ht="17.100000000000001" customHeight="1">
      <c r="C548" s="47"/>
      <c r="D548" s="47"/>
    </row>
    <row r="549" spans="3:4" ht="17.100000000000001" customHeight="1">
      <c r="C549" s="47"/>
      <c r="D549" s="47"/>
    </row>
    <row r="550" spans="3:4" ht="17.100000000000001" customHeight="1">
      <c r="C550" s="47"/>
      <c r="D550" s="47"/>
    </row>
    <row r="551" spans="3:4" ht="17.100000000000001" customHeight="1">
      <c r="C551" s="47"/>
      <c r="D551" s="47"/>
    </row>
    <row r="552" spans="3:4" ht="17.100000000000001" customHeight="1">
      <c r="C552" s="47"/>
      <c r="D552" s="47"/>
    </row>
    <row r="553" spans="3:4" ht="17.100000000000001" customHeight="1">
      <c r="C553" s="47"/>
      <c r="D553" s="47"/>
    </row>
    <row r="554" spans="3:4" ht="17.100000000000001" customHeight="1">
      <c r="C554" s="47"/>
      <c r="D554" s="47"/>
    </row>
    <row r="555" spans="3:4" ht="17.100000000000001" customHeight="1">
      <c r="C555" s="47"/>
      <c r="D555" s="47"/>
    </row>
    <row r="556" spans="3:4" ht="17.100000000000001" customHeight="1">
      <c r="C556" s="47"/>
      <c r="D556" s="47"/>
    </row>
    <row r="557" spans="3:4" ht="17.100000000000001" customHeight="1">
      <c r="C557" s="47"/>
      <c r="D557" s="47"/>
    </row>
    <row r="558" spans="3:4" ht="17.100000000000001" customHeight="1">
      <c r="C558" s="47"/>
      <c r="D558" s="47"/>
    </row>
    <row r="559" spans="3:4" ht="17.100000000000001" customHeight="1">
      <c r="C559" s="47"/>
      <c r="D559" s="47"/>
    </row>
    <row r="560" spans="3:4" ht="17.100000000000001" customHeight="1">
      <c r="C560" s="47"/>
      <c r="D560" s="47"/>
    </row>
    <row r="561" spans="3:4" ht="17.100000000000001" customHeight="1">
      <c r="C561" s="47"/>
      <c r="D561" s="47"/>
    </row>
    <row r="562" spans="3:4" ht="17.100000000000001" customHeight="1">
      <c r="C562" s="47"/>
      <c r="D562" s="47"/>
    </row>
    <row r="563" spans="3:4" ht="17.100000000000001" customHeight="1">
      <c r="C563" s="47"/>
      <c r="D563" s="47"/>
    </row>
    <row r="564" spans="3:4" ht="17.100000000000001" customHeight="1">
      <c r="C564" s="47"/>
      <c r="D564" s="47"/>
    </row>
    <row r="565" spans="3:4" ht="17.100000000000001" customHeight="1">
      <c r="C565" s="47"/>
      <c r="D565" s="47"/>
    </row>
    <row r="566" spans="3:4" ht="17.100000000000001" customHeight="1">
      <c r="C566" s="47"/>
      <c r="D566" s="47"/>
    </row>
    <row r="567" spans="3:4" ht="17.100000000000001" customHeight="1">
      <c r="C567" s="47"/>
      <c r="D567" s="47"/>
    </row>
    <row r="568" spans="3:4" ht="17.100000000000001" customHeight="1">
      <c r="C568" s="47"/>
      <c r="D568" s="47"/>
    </row>
    <row r="569" spans="3:4" ht="17.100000000000001" customHeight="1">
      <c r="C569" s="47"/>
      <c r="D569" s="47"/>
    </row>
    <row r="570" spans="3:4" ht="17.100000000000001" customHeight="1">
      <c r="C570" s="47"/>
      <c r="D570" s="47"/>
    </row>
    <row r="571" spans="3:4" ht="17.100000000000001" customHeight="1">
      <c r="C571" s="47"/>
      <c r="D571" s="47"/>
    </row>
    <row r="572" spans="3:4" ht="17.100000000000001" customHeight="1">
      <c r="C572" s="47"/>
      <c r="D572" s="47"/>
    </row>
    <row r="573" spans="3:4" ht="17.100000000000001" customHeight="1">
      <c r="C573" s="47"/>
      <c r="D573" s="47"/>
    </row>
    <row r="574" spans="3:4" ht="17.100000000000001" customHeight="1">
      <c r="C574" s="47"/>
      <c r="D574" s="47"/>
    </row>
    <row r="575" spans="3:4" ht="17.100000000000001" customHeight="1">
      <c r="C575" s="47"/>
      <c r="D575" s="47"/>
    </row>
    <row r="576" spans="3:4" ht="17.100000000000001" customHeight="1">
      <c r="C576" s="47"/>
      <c r="D576" s="47"/>
    </row>
    <row r="577" spans="3:4" ht="17.100000000000001" customHeight="1">
      <c r="C577" s="47"/>
      <c r="D577" s="47"/>
    </row>
    <row r="578" spans="3:4" ht="17.100000000000001" customHeight="1">
      <c r="C578" s="47"/>
      <c r="D578" s="47"/>
    </row>
    <row r="579" spans="3:4" ht="17.100000000000001" customHeight="1">
      <c r="C579" s="47"/>
      <c r="D579" s="47"/>
    </row>
    <row r="580" spans="3:4" ht="17.100000000000001" customHeight="1">
      <c r="C580" s="47"/>
      <c r="D580" s="47"/>
    </row>
    <row r="581" spans="3:4" ht="17.100000000000001" customHeight="1">
      <c r="C581" s="47"/>
      <c r="D581" s="47"/>
    </row>
    <row r="582" spans="3:4" ht="17.100000000000001" customHeight="1">
      <c r="C582" s="47"/>
      <c r="D582" s="47"/>
    </row>
    <row r="583" spans="3:4" ht="17.100000000000001" customHeight="1">
      <c r="C583" s="47"/>
      <c r="D583" s="47"/>
    </row>
    <row r="584" spans="3:4" ht="17.100000000000001" customHeight="1">
      <c r="C584" s="47"/>
      <c r="D584" s="47"/>
    </row>
    <row r="585" spans="3:4" ht="17.100000000000001" customHeight="1">
      <c r="C585" s="47"/>
      <c r="D585" s="47"/>
    </row>
    <row r="586" spans="3:4" ht="17.100000000000001" customHeight="1">
      <c r="C586" s="47"/>
      <c r="D586" s="47"/>
    </row>
    <row r="587" spans="3:4" ht="17.100000000000001" customHeight="1">
      <c r="C587" s="47"/>
      <c r="D587" s="47"/>
    </row>
    <row r="588" spans="3:4" ht="17.100000000000001" customHeight="1">
      <c r="C588" s="47"/>
      <c r="D588" s="47"/>
    </row>
    <row r="589" spans="3:4" ht="17.100000000000001" customHeight="1">
      <c r="C589" s="47"/>
      <c r="D589" s="47"/>
    </row>
    <row r="590" spans="3:4" ht="17.100000000000001" customHeight="1">
      <c r="C590" s="47"/>
      <c r="D590" s="47"/>
    </row>
    <row r="591" spans="3:4" ht="17.100000000000001" customHeight="1">
      <c r="C591" s="47"/>
      <c r="D591" s="47"/>
    </row>
    <row r="592" spans="3:4" ht="17.100000000000001" customHeight="1">
      <c r="C592" s="47"/>
      <c r="D592" s="47"/>
    </row>
    <row r="593" spans="3:4" ht="17.100000000000001" customHeight="1">
      <c r="C593" s="47"/>
      <c r="D593" s="47"/>
    </row>
    <row r="594" spans="3:4" ht="17.100000000000001" customHeight="1">
      <c r="C594" s="47"/>
      <c r="D594" s="47"/>
    </row>
    <row r="595" spans="3:4" ht="17.100000000000001" customHeight="1">
      <c r="C595" s="47"/>
      <c r="D595" s="47"/>
    </row>
    <row r="596" spans="3:4" ht="17.100000000000001" customHeight="1">
      <c r="C596" s="47"/>
      <c r="D596" s="47"/>
    </row>
    <row r="597" spans="3:4" ht="17.100000000000001" customHeight="1">
      <c r="C597" s="47"/>
      <c r="D597" s="47"/>
    </row>
    <row r="598" spans="3:4" ht="17.100000000000001" customHeight="1">
      <c r="C598" s="47"/>
      <c r="D598" s="47"/>
    </row>
    <row r="599" spans="3:4" ht="17.100000000000001" customHeight="1">
      <c r="C599" s="47"/>
      <c r="D599" s="47"/>
    </row>
    <row r="600" spans="3:4" ht="17.100000000000001" customHeight="1">
      <c r="C600" s="47"/>
      <c r="D600" s="47"/>
    </row>
    <row r="601" spans="3:4" ht="17.100000000000001" customHeight="1">
      <c r="C601" s="47"/>
      <c r="D601" s="47"/>
    </row>
    <row r="602" spans="3:4" ht="17.100000000000001" customHeight="1">
      <c r="C602" s="47"/>
      <c r="D602" s="47"/>
    </row>
    <row r="603" spans="3:4" ht="17.100000000000001" customHeight="1">
      <c r="C603" s="47"/>
      <c r="D603" s="47"/>
    </row>
    <row r="604" spans="3:4" ht="17.100000000000001" customHeight="1">
      <c r="C604" s="47"/>
      <c r="D604" s="47"/>
    </row>
    <row r="605" spans="3:4" ht="17.100000000000001" customHeight="1">
      <c r="C605" s="47"/>
      <c r="D605" s="47"/>
    </row>
    <row r="606" spans="3:4" ht="17.100000000000001" customHeight="1">
      <c r="C606" s="47"/>
      <c r="D606" s="47"/>
    </row>
    <row r="607" spans="3:4" ht="17.100000000000001" customHeight="1">
      <c r="C607" s="47"/>
      <c r="D607" s="47"/>
    </row>
    <row r="608" spans="3:4" ht="17.100000000000001" customHeight="1">
      <c r="C608" s="47"/>
      <c r="D608" s="47"/>
    </row>
    <row r="609" spans="3:4" ht="17.100000000000001" customHeight="1">
      <c r="C609" s="47"/>
      <c r="D609" s="47"/>
    </row>
    <row r="610" spans="3:4" ht="17.100000000000001" customHeight="1">
      <c r="C610" s="47"/>
      <c r="D610" s="47"/>
    </row>
    <row r="611" spans="3:4" ht="17.100000000000001" customHeight="1">
      <c r="C611" s="47"/>
      <c r="D611" s="47"/>
    </row>
    <row r="612" spans="3:4" ht="17.100000000000001" customHeight="1">
      <c r="C612" s="47"/>
      <c r="D612" s="47"/>
    </row>
    <row r="613" spans="3:4" ht="17.100000000000001" customHeight="1">
      <c r="C613" s="47"/>
      <c r="D613" s="47"/>
    </row>
    <row r="614" spans="3:4" ht="17.100000000000001" customHeight="1">
      <c r="C614" s="47"/>
      <c r="D614" s="47"/>
    </row>
    <row r="615" spans="3:4" ht="17.100000000000001" customHeight="1">
      <c r="C615" s="47"/>
      <c r="D615" s="47"/>
    </row>
    <row r="616" spans="3:4" ht="17.100000000000001" customHeight="1">
      <c r="C616" s="47"/>
      <c r="D616" s="47"/>
    </row>
    <row r="617" spans="3:4" ht="17.100000000000001" customHeight="1">
      <c r="C617" s="47"/>
      <c r="D617" s="47"/>
    </row>
    <row r="618" spans="3:4" ht="17.100000000000001" customHeight="1">
      <c r="C618" s="47"/>
      <c r="D618" s="47"/>
    </row>
    <row r="619" spans="3:4" ht="17.100000000000001" customHeight="1">
      <c r="C619" s="47"/>
      <c r="D619" s="47"/>
    </row>
    <row r="620" spans="3:4" ht="17.100000000000001" customHeight="1">
      <c r="C620" s="47"/>
      <c r="D620" s="47"/>
    </row>
    <row r="621" spans="3:4" ht="17.100000000000001" customHeight="1">
      <c r="C621" s="47"/>
      <c r="D621" s="47"/>
    </row>
    <row r="622" spans="3:4" ht="17.100000000000001" customHeight="1">
      <c r="C622" s="47"/>
      <c r="D622" s="47"/>
    </row>
    <row r="623" spans="3:4" ht="17.100000000000001" customHeight="1">
      <c r="C623" s="47"/>
      <c r="D623" s="47"/>
    </row>
    <row r="624" spans="3:4" ht="17.100000000000001" customHeight="1">
      <c r="C624" s="47"/>
      <c r="D624" s="47"/>
    </row>
    <row r="625" spans="3:4" ht="17.100000000000001" customHeight="1">
      <c r="C625" s="47"/>
      <c r="D625" s="47"/>
    </row>
    <row r="626" spans="3:4" ht="17.100000000000001" customHeight="1">
      <c r="C626" s="47"/>
      <c r="D626" s="47"/>
    </row>
    <row r="627" spans="3:4" ht="17.100000000000001" customHeight="1">
      <c r="C627" s="47"/>
      <c r="D627" s="47"/>
    </row>
    <row r="628" spans="3:4" ht="17.100000000000001" customHeight="1">
      <c r="C628" s="47"/>
      <c r="D628" s="47"/>
    </row>
    <row r="629" spans="3:4" ht="17.100000000000001" customHeight="1">
      <c r="C629" s="47"/>
      <c r="D629" s="47"/>
    </row>
    <row r="630" spans="3:4" ht="17.100000000000001" customHeight="1">
      <c r="C630" s="47"/>
      <c r="D630" s="47"/>
    </row>
    <row r="631" spans="3:4" ht="17.100000000000001" customHeight="1">
      <c r="C631" s="47"/>
      <c r="D631" s="47"/>
    </row>
    <row r="632" spans="3:4" ht="17.100000000000001" customHeight="1">
      <c r="C632" s="47"/>
      <c r="D632" s="47"/>
    </row>
    <row r="633" spans="3:4" ht="17.100000000000001" customHeight="1">
      <c r="C633" s="47"/>
      <c r="D633" s="47"/>
    </row>
    <row r="634" spans="3:4" ht="17.100000000000001" customHeight="1">
      <c r="C634" s="47"/>
      <c r="D634" s="47"/>
    </row>
    <row r="635" spans="3:4" ht="17.100000000000001" customHeight="1">
      <c r="C635" s="47"/>
      <c r="D635" s="47"/>
    </row>
    <row r="636" spans="3:4" ht="17.100000000000001" customHeight="1">
      <c r="C636" s="47"/>
      <c r="D636" s="47"/>
    </row>
    <row r="637" spans="3:4" ht="17.100000000000001" customHeight="1">
      <c r="C637" s="47"/>
      <c r="D637" s="47"/>
    </row>
    <row r="638" spans="3:4" ht="17.100000000000001" customHeight="1">
      <c r="C638" s="47"/>
      <c r="D638" s="47"/>
    </row>
    <row r="639" spans="3:4" ht="17.100000000000001" customHeight="1">
      <c r="C639" s="47"/>
      <c r="D639" s="47"/>
    </row>
    <row r="640" spans="3:4" ht="17.100000000000001" customHeight="1">
      <c r="C640" s="47"/>
      <c r="D640" s="47"/>
    </row>
    <row r="641" spans="2:4" ht="17.100000000000001" customHeight="1">
      <c r="C641" s="47"/>
      <c r="D641" s="47"/>
    </row>
    <row r="642" spans="2:4" ht="17.100000000000001" customHeight="1">
      <c r="C642" s="47"/>
      <c r="D642" s="47"/>
    </row>
    <row r="643" spans="2:4" ht="17.100000000000001" customHeight="1">
      <c r="C643" s="47"/>
      <c r="D643" s="47"/>
    </row>
    <row r="644" spans="2:4" ht="17.100000000000001" customHeight="1">
      <c r="C644" s="47"/>
      <c r="D644" s="47"/>
    </row>
    <row r="645" spans="2:4" s="77" customFormat="1" ht="30" customHeight="1">
      <c r="B645" s="75"/>
      <c r="C645" s="76"/>
      <c r="D645" s="76"/>
    </row>
    <row r="646" spans="2:4" s="77" customFormat="1" ht="30" customHeight="1">
      <c r="B646" s="46"/>
      <c r="C646" s="78"/>
      <c r="D646" s="78"/>
    </row>
    <row r="647" spans="2:4" s="77" customFormat="1" ht="30" customHeight="1">
      <c r="B647" s="46"/>
      <c r="C647" s="38"/>
      <c r="D647" s="38"/>
    </row>
  </sheetData>
  <mergeCells count="3">
    <mergeCell ref="D2:G2"/>
    <mergeCell ref="D1:G1"/>
    <mergeCell ref="B1:C2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6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15.7109375" defaultRowHeight="12"/>
  <cols>
    <col min="1" max="1" width="27.42578125" style="44" customWidth="1"/>
    <col min="2" max="2" width="14.7109375" style="46" customWidth="1"/>
    <col min="3" max="3" width="14.7109375" style="79" customWidth="1"/>
    <col min="4" max="4" width="16.7109375" style="79" customWidth="1"/>
    <col min="5" max="5" width="16.7109375" style="38" customWidth="1"/>
    <col min="6" max="6" width="17.42578125" style="38" customWidth="1"/>
    <col min="7" max="11" width="16.7109375" style="44" customWidth="1"/>
    <col min="12" max="12" width="18.7109375" style="44" customWidth="1"/>
    <col min="13" max="13" width="18.5703125" style="44" customWidth="1"/>
    <col min="14" max="14" width="18.42578125" style="44" customWidth="1"/>
    <col min="15" max="15" width="17.7109375" style="44" customWidth="1"/>
    <col min="16" max="17" width="14.7109375" style="44" customWidth="1"/>
    <col min="18" max="18" width="16.85546875" style="44" customWidth="1"/>
    <col min="19" max="19" width="18.28515625" style="115" customWidth="1"/>
    <col min="20" max="16384" width="15.7109375" style="44"/>
  </cols>
  <sheetData>
    <row r="1" spans="1:19" s="73" customFormat="1" ht="33" customHeight="1">
      <c r="A1" s="72"/>
      <c r="B1" s="149" t="s">
        <v>48</v>
      </c>
      <c r="C1" s="150"/>
      <c r="D1" s="131" t="s">
        <v>67</v>
      </c>
      <c r="E1" s="153"/>
      <c r="F1" s="153"/>
      <c r="G1" s="153"/>
      <c r="H1" s="153"/>
      <c r="I1" s="153"/>
      <c r="J1" s="153"/>
      <c r="K1" s="153"/>
      <c r="L1" s="153"/>
      <c r="M1" s="153"/>
      <c r="N1" s="154" t="s">
        <v>148</v>
      </c>
      <c r="O1" s="155"/>
      <c r="P1" s="131" t="s">
        <v>49</v>
      </c>
      <c r="Q1" s="131"/>
      <c r="R1" s="131"/>
      <c r="S1" s="131"/>
    </row>
    <row r="2" spans="1:19" ht="33" customHeight="1">
      <c r="A2" s="74"/>
      <c r="B2" s="151"/>
      <c r="C2" s="152"/>
      <c r="D2" s="135" t="s">
        <v>50</v>
      </c>
      <c r="E2" s="153"/>
      <c r="F2" s="153"/>
      <c r="G2" s="135" t="s">
        <v>51</v>
      </c>
      <c r="H2" s="135"/>
      <c r="I2" s="135"/>
      <c r="J2" s="135"/>
      <c r="K2" s="135"/>
      <c r="L2" s="135" t="s">
        <v>52</v>
      </c>
      <c r="M2" s="135"/>
      <c r="N2" s="154" t="s">
        <v>147</v>
      </c>
      <c r="O2" s="155"/>
      <c r="P2" s="135" t="s">
        <v>53</v>
      </c>
      <c r="Q2" s="135"/>
      <c r="R2" s="135"/>
      <c r="S2" s="135"/>
    </row>
    <row r="3" spans="1:19" s="8" customFormat="1" ht="122.25" customHeight="1">
      <c r="A3" s="87" t="s">
        <v>159</v>
      </c>
      <c r="B3" s="26" t="s">
        <v>117</v>
      </c>
      <c r="C3" s="19" t="s">
        <v>119</v>
      </c>
      <c r="D3" s="1" t="s">
        <v>164</v>
      </c>
      <c r="E3" s="1" t="s">
        <v>76</v>
      </c>
      <c r="F3" s="2" t="s">
        <v>120</v>
      </c>
      <c r="G3" s="2" t="s">
        <v>124</v>
      </c>
      <c r="H3" s="1" t="s">
        <v>72</v>
      </c>
      <c r="I3" s="1" t="s">
        <v>73</v>
      </c>
      <c r="J3" s="1" t="s">
        <v>71</v>
      </c>
      <c r="K3" s="1" t="s">
        <v>165</v>
      </c>
      <c r="L3" s="1" t="s">
        <v>139</v>
      </c>
      <c r="M3" s="1" t="s">
        <v>138</v>
      </c>
      <c r="N3" s="1" t="s">
        <v>149</v>
      </c>
      <c r="O3" s="1" t="s">
        <v>146</v>
      </c>
      <c r="P3" s="12" t="s">
        <v>115</v>
      </c>
      <c r="Q3" s="12" t="s">
        <v>116</v>
      </c>
      <c r="R3" s="12" t="s">
        <v>157</v>
      </c>
      <c r="S3" s="120" t="s">
        <v>168</v>
      </c>
    </row>
    <row r="4" spans="1:19" s="6" customFormat="1" ht="16.5" customHeight="1">
      <c r="A4" s="21" t="s">
        <v>160</v>
      </c>
      <c r="B4" s="3" t="s">
        <v>59</v>
      </c>
      <c r="C4" s="3" t="s">
        <v>59</v>
      </c>
      <c r="D4" s="3" t="s">
        <v>59</v>
      </c>
      <c r="E4" s="3" t="s">
        <v>57</v>
      </c>
      <c r="F4" s="3" t="s">
        <v>57</v>
      </c>
      <c r="G4" s="3" t="s">
        <v>59</v>
      </c>
      <c r="H4" s="3" t="s">
        <v>57</v>
      </c>
      <c r="I4" s="3" t="s">
        <v>57</v>
      </c>
      <c r="J4" s="3" t="s">
        <v>57</v>
      </c>
      <c r="K4" s="3" t="s">
        <v>57</v>
      </c>
      <c r="L4" s="3" t="s">
        <v>57</v>
      </c>
      <c r="M4" s="3" t="s">
        <v>57</v>
      </c>
      <c r="N4" s="3" t="s">
        <v>64</v>
      </c>
      <c r="O4" s="3" t="s">
        <v>64</v>
      </c>
      <c r="P4" s="3" t="s">
        <v>64</v>
      </c>
      <c r="Q4" s="3" t="s">
        <v>64</v>
      </c>
      <c r="R4" s="3" t="s">
        <v>64</v>
      </c>
      <c r="S4" s="3" t="s">
        <v>68</v>
      </c>
    </row>
    <row r="5" spans="1:19" ht="17.100000000000001" customHeight="1">
      <c r="A5" s="40" t="s">
        <v>75</v>
      </c>
      <c r="B5" s="56">
        <v>674.59999999999991</v>
      </c>
      <c r="C5" s="80">
        <v>64710</v>
      </c>
      <c r="D5" s="53">
        <v>97.821217674608022</v>
      </c>
      <c r="E5" s="54">
        <v>1</v>
      </c>
      <c r="F5" s="55">
        <v>1</v>
      </c>
      <c r="G5" s="56">
        <v>68.916717572795761</v>
      </c>
      <c r="H5" s="56">
        <v>49.063307825312862</v>
      </c>
      <c r="I5" s="56">
        <v>3.7916859260780993</v>
      </c>
      <c r="J5" s="56">
        <v>2.6654811428962746</v>
      </c>
      <c r="K5" s="56">
        <v>0</v>
      </c>
      <c r="L5" s="23" t="s">
        <v>126</v>
      </c>
      <c r="M5" s="80">
        <v>0</v>
      </c>
      <c r="N5" s="84">
        <v>2.9647198339756895</v>
      </c>
      <c r="O5" s="84">
        <v>2.9647198339756895</v>
      </c>
      <c r="P5" s="90">
        <v>0.71789771671191749</v>
      </c>
      <c r="Q5" s="90">
        <v>7.4528158562232379E-3</v>
      </c>
      <c r="R5" s="80">
        <v>56</v>
      </c>
      <c r="S5" s="117">
        <v>8.1</v>
      </c>
    </row>
    <row r="6" spans="1:19" ht="17.100000000000001" customHeight="1">
      <c r="A6" s="40" t="s">
        <v>6</v>
      </c>
      <c r="B6" s="41">
        <v>14189.639999999998</v>
      </c>
      <c r="C6" s="42">
        <v>1992381</v>
      </c>
      <c r="D6" s="53">
        <v>97.923515167113166</v>
      </c>
      <c r="E6" s="57">
        <v>0.97699999999999998</v>
      </c>
      <c r="F6" s="58">
        <v>0.67600000000000005</v>
      </c>
      <c r="G6" s="56">
        <v>86.668716690592902</v>
      </c>
      <c r="H6" s="56">
        <v>88.743621139321405</v>
      </c>
      <c r="I6" s="56">
        <v>48.27155758972814</v>
      </c>
      <c r="J6" s="56">
        <v>41.356528613356538</v>
      </c>
      <c r="K6" s="56">
        <v>26.47058823529412</v>
      </c>
      <c r="L6" s="23" t="s">
        <v>126</v>
      </c>
      <c r="M6" s="80">
        <v>8</v>
      </c>
      <c r="N6" s="84">
        <v>2.0437445911242289</v>
      </c>
      <c r="O6" s="84">
        <v>0.21142185425423057</v>
      </c>
      <c r="P6" s="90">
        <v>6.931645108413159</v>
      </c>
      <c r="Q6" s="90">
        <v>2.8264111404911003</v>
      </c>
      <c r="R6" s="80">
        <v>1598</v>
      </c>
      <c r="S6" s="117">
        <v>78.41</v>
      </c>
    </row>
    <row r="7" spans="1:19" ht="17.100000000000001" customHeight="1">
      <c r="A7" s="40" t="s">
        <v>13</v>
      </c>
      <c r="B7" s="41">
        <v>1947.71</v>
      </c>
      <c r="C7" s="42">
        <v>281245</v>
      </c>
      <c r="D7" s="53">
        <v>99.467794303055996</v>
      </c>
      <c r="E7" s="59">
        <v>1</v>
      </c>
      <c r="F7" s="60">
        <v>1</v>
      </c>
      <c r="G7" s="56">
        <v>41.963917123188324</v>
      </c>
      <c r="H7" s="56">
        <v>37.668695698523528</v>
      </c>
      <c r="I7" s="56">
        <v>33.809862544640474</v>
      </c>
      <c r="J7" s="56">
        <v>30.313869083026844</v>
      </c>
      <c r="K7" s="56">
        <v>0</v>
      </c>
      <c r="L7" s="23" t="s">
        <v>126</v>
      </c>
      <c r="M7" s="80">
        <v>3</v>
      </c>
      <c r="N7" s="84">
        <v>2.0536938250560919</v>
      </c>
      <c r="O7" s="84">
        <v>0</v>
      </c>
      <c r="P7" s="90">
        <v>1.6409566210900723</v>
      </c>
      <c r="Q7" s="90">
        <v>0.17766187215150767</v>
      </c>
      <c r="R7" s="80">
        <v>316</v>
      </c>
      <c r="S7" s="117">
        <v>152.84</v>
      </c>
    </row>
    <row r="8" spans="1:19" ht="17.100000000000001" customHeight="1">
      <c r="A8" s="40" t="s">
        <v>15</v>
      </c>
      <c r="B8" s="41">
        <v>9564.5499999999993</v>
      </c>
      <c r="C8" s="42">
        <v>1106667</v>
      </c>
      <c r="D8" s="53">
        <v>97.318024213521326</v>
      </c>
      <c r="E8" s="57">
        <v>0.94499999999999995</v>
      </c>
      <c r="F8" s="58">
        <v>0.73899999999999999</v>
      </c>
      <c r="G8" s="56">
        <v>93.624943843522132</v>
      </c>
      <c r="H8" s="56">
        <v>99.528503616994328</v>
      </c>
      <c r="I8" s="56">
        <v>74.799576744388503</v>
      </c>
      <c r="J8" s="56">
        <v>70.103413172349406</v>
      </c>
      <c r="K8" s="56">
        <v>52.173913043478258</v>
      </c>
      <c r="L8" s="23" t="s">
        <v>126</v>
      </c>
      <c r="M8" s="80">
        <v>9</v>
      </c>
      <c r="N8" s="84">
        <v>1.7773967410907991</v>
      </c>
      <c r="O8" s="84">
        <v>0.41821099790371741</v>
      </c>
      <c r="P8" s="90">
        <v>7.1097942385293154</v>
      </c>
      <c r="Q8" s="90">
        <v>4.980736196961713</v>
      </c>
      <c r="R8" s="80">
        <v>239</v>
      </c>
      <c r="S8" s="117">
        <v>120.82</v>
      </c>
    </row>
    <row r="9" spans="1:19" ht="17.100000000000001" customHeight="1">
      <c r="A9" s="40" t="s">
        <v>9</v>
      </c>
      <c r="B9" s="41">
        <v>13918.71</v>
      </c>
      <c r="C9" s="42">
        <v>5073194</v>
      </c>
      <c r="D9" s="53">
        <v>99.153402351561411</v>
      </c>
      <c r="E9" s="57">
        <v>0.85099999999999998</v>
      </c>
      <c r="F9" s="58">
        <v>0.754</v>
      </c>
      <c r="G9" s="56">
        <v>85.461938327836378</v>
      </c>
      <c r="H9" s="56">
        <v>86.595820464482813</v>
      </c>
      <c r="I9" s="56">
        <v>48.648750591713124</v>
      </c>
      <c r="J9" s="56">
        <v>38.358482394602575</v>
      </c>
      <c r="K9" s="56">
        <v>15.789473684210526</v>
      </c>
      <c r="L9" s="23" t="s">
        <v>126</v>
      </c>
      <c r="M9" s="80">
        <v>35</v>
      </c>
      <c r="N9" s="84">
        <v>4.3825900532448765</v>
      </c>
      <c r="O9" s="84">
        <v>1.4369147715556974</v>
      </c>
      <c r="P9" s="90">
        <v>50.647542797183135</v>
      </c>
      <c r="Q9" s="90">
        <v>9.3176123958035806</v>
      </c>
      <c r="R9" s="80">
        <v>3142</v>
      </c>
      <c r="S9" s="117">
        <v>149.04</v>
      </c>
    </row>
    <row r="10" spans="1:19" ht="17.100000000000001" customHeight="1">
      <c r="A10" s="40" t="s">
        <v>16</v>
      </c>
      <c r="B10" s="41">
        <v>6570.04</v>
      </c>
      <c r="C10" s="42">
        <v>19505784</v>
      </c>
      <c r="D10" s="53">
        <v>99.611746043674813</v>
      </c>
      <c r="E10" s="57">
        <v>0.95899999999999996</v>
      </c>
      <c r="F10" s="58">
        <v>0.94099999999999995</v>
      </c>
      <c r="G10" s="56">
        <v>87.687491237180211</v>
      </c>
      <c r="H10" s="56">
        <v>84.076456675537045</v>
      </c>
      <c r="I10" s="56">
        <v>44.479341585862493</v>
      </c>
      <c r="J10" s="56">
        <v>30.504073900172727</v>
      </c>
      <c r="K10" s="56">
        <v>8.8235294117647065</v>
      </c>
      <c r="L10" s="23" t="s">
        <v>126</v>
      </c>
      <c r="M10" s="80">
        <v>85</v>
      </c>
      <c r="N10" s="84">
        <v>5.7838308442566557</v>
      </c>
      <c r="O10" s="84">
        <v>0.15220607484885937</v>
      </c>
      <c r="P10" s="90">
        <v>60.663254411220265</v>
      </c>
      <c r="Q10" s="90">
        <v>4.947535865607577</v>
      </c>
      <c r="R10" s="80">
        <v>3529</v>
      </c>
      <c r="S10" s="117">
        <v>24.93</v>
      </c>
    </row>
    <row r="11" spans="1:19" ht="17.100000000000001" customHeight="1">
      <c r="A11" s="40" t="s">
        <v>14</v>
      </c>
      <c r="B11" s="41">
        <v>2422.7700000000004</v>
      </c>
      <c r="C11" s="42">
        <v>1662392</v>
      </c>
      <c r="D11" s="53">
        <v>99.36360880603236</v>
      </c>
      <c r="E11" s="57">
        <v>0.97499999999999998</v>
      </c>
      <c r="F11" s="58">
        <v>0.88900000000000001</v>
      </c>
      <c r="G11" s="56">
        <v>74.981243605774694</v>
      </c>
      <c r="H11" s="56">
        <v>59.753050304693467</v>
      </c>
      <c r="I11" s="56">
        <v>9.7841371511323789</v>
      </c>
      <c r="J11" s="56">
        <v>7.9872454600164735</v>
      </c>
      <c r="K11" s="56">
        <v>0</v>
      </c>
      <c r="L11" s="23" t="s">
        <v>126</v>
      </c>
      <c r="M11" s="80">
        <v>30</v>
      </c>
      <c r="N11" s="84">
        <v>5.7785097223426067</v>
      </c>
      <c r="O11" s="84">
        <v>0</v>
      </c>
      <c r="P11" s="90">
        <v>18.221007159739912</v>
      </c>
      <c r="Q11" s="90">
        <v>4.226522053236105E-2</v>
      </c>
      <c r="R11" s="80">
        <v>211</v>
      </c>
      <c r="S11" s="117">
        <v>160.6</v>
      </c>
    </row>
    <row r="12" spans="1:19" ht="17.100000000000001" customHeight="1">
      <c r="A12" s="40" t="s">
        <v>74</v>
      </c>
      <c r="B12" s="41">
        <v>9907.14</v>
      </c>
      <c r="C12" s="42">
        <v>669998</v>
      </c>
      <c r="D12" s="53">
        <v>97.470926462323291</v>
      </c>
      <c r="E12" s="57">
        <v>0.73199999999999998</v>
      </c>
      <c r="F12" s="58">
        <v>0.59099999999999997</v>
      </c>
      <c r="G12" s="56">
        <v>94.45765423025378</v>
      </c>
      <c r="H12" s="56">
        <v>99.135434830830675</v>
      </c>
      <c r="I12" s="56">
        <v>80.646058871916864</v>
      </c>
      <c r="J12" s="56">
        <v>73.790387339564845</v>
      </c>
      <c r="K12" s="56">
        <v>86.36363636363636</v>
      </c>
      <c r="L12" s="23" t="s">
        <v>126</v>
      </c>
      <c r="M12" s="80">
        <v>6</v>
      </c>
      <c r="N12" s="84">
        <v>2.0187460760623148</v>
      </c>
      <c r="O12" s="84">
        <v>0</v>
      </c>
      <c r="P12" s="90">
        <v>3.8772456779055711</v>
      </c>
      <c r="Q12" s="90">
        <v>0.96727179620289083</v>
      </c>
      <c r="R12" s="80">
        <v>78</v>
      </c>
      <c r="S12" s="117">
        <v>39.75</v>
      </c>
    </row>
    <row r="13" spans="1:19" ht="17.100000000000001" customHeight="1">
      <c r="A13" s="40" t="s">
        <v>18</v>
      </c>
      <c r="B13" s="41">
        <v>13031.789999999999</v>
      </c>
      <c r="C13" s="42">
        <v>1448886</v>
      </c>
      <c r="D13" s="53">
        <v>97.219719915505237</v>
      </c>
      <c r="E13" s="57">
        <v>0.67800000000000005</v>
      </c>
      <c r="F13" s="58">
        <v>0.65800000000000003</v>
      </c>
      <c r="G13" s="56">
        <v>92.381388798855525</v>
      </c>
      <c r="H13" s="56">
        <v>94.563740951994262</v>
      </c>
      <c r="I13" s="56">
        <v>41.285609651604211</v>
      </c>
      <c r="J13" s="56">
        <v>31.860199253917386</v>
      </c>
      <c r="K13" s="56">
        <v>26.315789473684209</v>
      </c>
      <c r="L13" s="23" t="s">
        <v>126</v>
      </c>
      <c r="M13" s="80">
        <v>4</v>
      </c>
      <c r="N13" s="84">
        <v>2.6090045956848602</v>
      </c>
      <c r="O13" s="84">
        <v>1.4579731564121277</v>
      </c>
      <c r="P13" s="90">
        <v>16.901769608606138</v>
      </c>
      <c r="Q13" s="90">
        <v>2.6104407744418201</v>
      </c>
      <c r="R13" s="80">
        <v>529</v>
      </c>
      <c r="S13" s="117">
        <v>63.38</v>
      </c>
    </row>
    <row r="14" spans="1:19" ht="17.100000000000001" customHeight="1">
      <c r="A14" s="40" t="s">
        <v>123</v>
      </c>
      <c r="B14" s="41">
        <v>12099.14</v>
      </c>
      <c r="C14" s="42">
        <v>1842805</v>
      </c>
      <c r="D14" s="53">
        <v>97.319464571938099</v>
      </c>
      <c r="E14" s="57">
        <v>0.82299999999999995</v>
      </c>
      <c r="F14" s="58">
        <v>0.72699999999999998</v>
      </c>
      <c r="G14" s="56">
        <v>80.603151742142529</v>
      </c>
      <c r="H14" s="56">
        <v>85.411451244095815</v>
      </c>
      <c r="I14" s="56">
        <v>65.962619573002783</v>
      </c>
      <c r="J14" s="56">
        <v>57.588510278650858</v>
      </c>
      <c r="K14" s="56">
        <v>21.212121212121211</v>
      </c>
      <c r="L14" s="23" t="s">
        <v>126</v>
      </c>
      <c r="M14" s="80">
        <v>20</v>
      </c>
      <c r="N14" s="84">
        <v>2.1489130632425115</v>
      </c>
      <c r="O14" s="84">
        <v>0.41325251216202147</v>
      </c>
      <c r="P14" s="90">
        <v>9.6670714879041455</v>
      </c>
      <c r="Q14" s="90">
        <v>1.2361038344467747</v>
      </c>
      <c r="R14" s="80">
        <v>853</v>
      </c>
      <c r="S14" s="117">
        <v>87.07</v>
      </c>
    </row>
    <row r="15" spans="1:19" ht="17.100000000000001" customHeight="1">
      <c r="A15" s="40" t="s">
        <v>12</v>
      </c>
      <c r="B15" s="41">
        <v>17056.37</v>
      </c>
      <c r="C15" s="42">
        <v>365136</v>
      </c>
      <c r="D15" s="53">
        <v>86.608995607297814</v>
      </c>
      <c r="E15" s="57">
        <v>0.46600000000000003</v>
      </c>
      <c r="F15" s="58">
        <v>0.52200000000000002</v>
      </c>
      <c r="G15" s="56">
        <v>50.853837101714859</v>
      </c>
      <c r="H15" s="56">
        <v>55.906234673377611</v>
      </c>
      <c r="I15" s="56">
        <v>49.116527228660686</v>
      </c>
      <c r="J15" s="56">
        <v>40.137560895396476</v>
      </c>
      <c r="K15" s="56">
        <v>8.695652173913043</v>
      </c>
      <c r="L15" s="23" t="s">
        <v>126</v>
      </c>
      <c r="M15" s="80">
        <v>24</v>
      </c>
      <c r="N15" s="84">
        <v>1.9347610306296124</v>
      </c>
      <c r="O15" s="84">
        <v>0.5862912214029129</v>
      </c>
      <c r="P15" s="90">
        <v>3.2099747413698481</v>
      </c>
      <c r="Q15" s="90">
        <v>7.3054642464200112E-2</v>
      </c>
      <c r="R15" s="80">
        <v>130</v>
      </c>
      <c r="S15" s="117">
        <v>19.96</v>
      </c>
    </row>
    <row r="16" spans="1:19" ht="17.100000000000001" customHeight="1">
      <c r="A16" s="40" t="s">
        <v>11</v>
      </c>
      <c r="B16" s="41">
        <v>7113.130000000001</v>
      </c>
      <c r="C16" s="42">
        <v>332862</v>
      </c>
      <c r="D16" s="53">
        <v>96.111732698358054</v>
      </c>
      <c r="E16" s="57">
        <v>0.98199999999999998</v>
      </c>
      <c r="F16" s="58">
        <v>0.91700000000000004</v>
      </c>
      <c r="G16" s="56">
        <v>94.427709403180614</v>
      </c>
      <c r="H16" s="56">
        <v>98.745823752144986</v>
      </c>
      <c r="I16" s="56">
        <v>67.800869224229615</v>
      </c>
      <c r="J16" s="56">
        <v>58.089427952077855</v>
      </c>
      <c r="K16" s="56">
        <v>66.666666666666657</v>
      </c>
      <c r="L16" s="23" t="s">
        <v>126</v>
      </c>
      <c r="M16" s="80">
        <v>3</v>
      </c>
      <c r="N16" s="84">
        <v>2.389946479257373</v>
      </c>
      <c r="O16" s="84">
        <v>1.6870210441816749</v>
      </c>
      <c r="P16" s="90">
        <v>13.59371446831274</v>
      </c>
      <c r="Q16" s="90">
        <v>1.6255685307221337</v>
      </c>
      <c r="R16" s="80">
        <v>94</v>
      </c>
      <c r="S16" s="117">
        <v>156.33000000000001</v>
      </c>
    </row>
    <row r="17" spans="1:19" ht="17.100000000000001" customHeight="1">
      <c r="A17" s="40" t="s">
        <v>10</v>
      </c>
      <c r="B17" s="41">
        <v>15918.329999999998</v>
      </c>
      <c r="C17" s="42">
        <v>1479207</v>
      </c>
      <c r="D17" s="53">
        <v>98.122435997997144</v>
      </c>
      <c r="E17" s="57">
        <v>0.38100000000000001</v>
      </c>
      <c r="F17" s="58">
        <v>0.58799999999999997</v>
      </c>
      <c r="G17" s="56">
        <v>95.548387512705844</v>
      </c>
      <c r="H17" s="56">
        <v>96.702738559472095</v>
      </c>
      <c r="I17" s="56">
        <v>55.254095822269747</v>
      </c>
      <c r="J17" s="56">
        <v>42.209032055856333</v>
      </c>
      <c r="K17" s="56">
        <v>58.82352941176471</v>
      </c>
      <c r="L17" s="23" t="s">
        <v>126</v>
      </c>
      <c r="M17" s="80">
        <v>11</v>
      </c>
      <c r="N17" s="84">
        <v>1.2564132041489278</v>
      </c>
      <c r="O17" s="84">
        <v>0.43974462145212473</v>
      </c>
      <c r="P17" s="90">
        <v>17.595260144552746</v>
      </c>
      <c r="Q17" s="90">
        <v>5.189474361656532</v>
      </c>
      <c r="R17" s="80">
        <v>297</v>
      </c>
      <c r="S17" s="117">
        <v>87.18</v>
      </c>
    </row>
    <row r="18" spans="1:19" ht="17.100000000000001" customHeight="1">
      <c r="A18" s="40" t="s">
        <v>8</v>
      </c>
      <c r="B18" s="41">
        <v>20738.23</v>
      </c>
      <c r="C18" s="42">
        <v>721587</v>
      </c>
      <c r="D18" s="53">
        <v>91.055574125544311</v>
      </c>
      <c r="E18" s="57">
        <v>0.28799999999999998</v>
      </c>
      <c r="F18" s="60">
        <v>0.5</v>
      </c>
      <c r="G18" s="56">
        <v>76.694307967746226</v>
      </c>
      <c r="H18" s="56">
        <v>90.707109158939332</v>
      </c>
      <c r="I18" s="56">
        <v>77.737440737030468</v>
      </c>
      <c r="J18" s="56">
        <v>61.080445882886828</v>
      </c>
      <c r="K18" s="56">
        <v>47.058823529411761</v>
      </c>
      <c r="L18" s="23" t="s">
        <v>126</v>
      </c>
      <c r="M18" s="80">
        <v>4</v>
      </c>
      <c r="N18" s="84">
        <v>0.91618233571524665</v>
      </c>
      <c r="O18" s="84">
        <v>0.33754086052666982</v>
      </c>
      <c r="P18" s="90">
        <v>10.611398329509406</v>
      </c>
      <c r="Q18" s="90">
        <v>0.20707062408597959</v>
      </c>
      <c r="R18" s="80">
        <v>162</v>
      </c>
      <c r="S18" s="117">
        <v>16.920000000000002</v>
      </c>
    </row>
    <row r="19" spans="1:19" ht="17.100000000000001" customHeight="1">
      <c r="A19" s="40" t="s">
        <v>17</v>
      </c>
      <c r="B19" s="41">
        <v>17054.03</v>
      </c>
      <c r="C19" s="42">
        <v>1232939</v>
      </c>
      <c r="D19" s="53">
        <v>96.151625184735693</v>
      </c>
      <c r="E19" s="57">
        <v>0.91500000000000004</v>
      </c>
      <c r="F19" s="58">
        <v>0.65600000000000003</v>
      </c>
      <c r="G19" s="56">
        <v>91.760298709052293</v>
      </c>
      <c r="H19" s="56">
        <v>97.06628412191715</v>
      </c>
      <c r="I19" s="56">
        <v>72.210504316097996</v>
      </c>
      <c r="J19" s="56">
        <v>64.989896298645405</v>
      </c>
      <c r="K19" s="56">
        <v>81.25</v>
      </c>
      <c r="L19" s="23" t="s">
        <v>126</v>
      </c>
      <c r="M19" s="80">
        <v>12</v>
      </c>
      <c r="N19" s="84">
        <v>2.2868495012615786</v>
      </c>
      <c r="O19" s="84">
        <v>0.23454866679605937</v>
      </c>
      <c r="P19" s="90">
        <v>10.60942953148203</v>
      </c>
      <c r="Q19" s="90">
        <v>4.6758087858351765</v>
      </c>
      <c r="R19" s="80">
        <v>423</v>
      </c>
      <c r="S19" s="117">
        <v>98.19</v>
      </c>
    </row>
    <row r="20" spans="1:19" ht="17.100000000000001" customHeight="1">
      <c r="A20" s="40" t="s">
        <v>0</v>
      </c>
      <c r="B20" s="41">
        <v>12391.639999999998</v>
      </c>
      <c r="C20" s="42">
        <v>511421</v>
      </c>
      <c r="D20" s="53">
        <v>94.653532399569031</v>
      </c>
      <c r="E20" s="57">
        <v>0.45700000000000002</v>
      </c>
      <c r="F20" s="58">
        <v>0.57599999999999996</v>
      </c>
      <c r="G20" s="56">
        <v>91.074649838386946</v>
      </c>
      <c r="H20" s="56">
        <v>94.072236992685362</v>
      </c>
      <c r="I20" s="56">
        <v>72.494719402296667</v>
      </c>
      <c r="J20" s="56">
        <v>63.361865734314428</v>
      </c>
      <c r="K20" s="56">
        <v>75.757575757575751</v>
      </c>
      <c r="L20" s="23" t="s">
        <v>126</v>
      </c>
      <c r="M20" s="80">
        <v>3</v>
      </c>
      <c r="N20" s="84">
        <v>1.3718926631180379</v>
      </c>
      <c r="O20" s="84">
        <v>0.16139913683741622</v>
      </c>
      <c r="P20" s="90">
        <v>6.6303484273551065</v>
      </c>
      <c r="Q20" s="90">
        <v>2.2251680597077201</v>
      </c>
      <c r="R20" s="80">
        <v>126</v>
      </c>
      <c r="S20" s="117">
        <v>44.3</v>
      </c>
    </row>
    <row r="21" spans="1:19" ht="17.100000000000001" customHeight="1">
      <c r="A21" s="40" t="s">
        <v>7</v>
      </c>
      <c r="B21" s="41">
        <v>17483.760000000002</v>
      </c>
      <c r="C21" s="42">
        <v>665487</v>
      </c>
      <c r="D21" s="53">
        <v>94.538896259330429</v>
      </c>
      <c r="E21" s="59">
        <v>0.5</v>
      </c>
      <c r="F21" s="58">
        <v>0.57099999999999995</v>
      </c>
      <c r="G21" s="56">
        <v>89.000363538504388</v>
      </c>
      <c r="H21" s="56">
        <v>95.842532078119021</v>
      </c>
      <c r="I21" s="56">
        <v>87.3602449085584</v>
      </c>
      <c r="J21" s="56">
        <v>59.516757679997944</v>
      </c>
      <c r="K21" s="56">
        <v>47.619047619047613</v>
      </c>
      <c r="L21" s="23" t="s">
        <v>126</v>
      </c>
      <c r="M21" s="80">
        <v>9</v>
      </c>
      <c r="N21" s="84">
        <v>2.1162495939088615</v>
      </c>
      <c r="O21" s="84">
        <v>0.51476341473458798</v>
      </c>
      <c r="P21" s="90">
        <v>8.1566476803061896</v>
      </c>
      <c r="Q21" s="90">
        <v>0.73757465221563878</v>
      </c>
      <c r="R21" s="80">
        <v>101</v>
      </c>
      <c r="S21" s="117">
        <v>60.27</v>
      </c>
    </row>
    <row r="22" spans="1:19" ht="17.100000000000001" customHeight="1">
      <c r="A22" s="40" t="s">
        <v>1</v>
      </c>
      <c r="B22" s="41">
        <v>6247.3199999999988</v>
      </c>
      <c r="C22" s="42">
        <v>224056</v>
      </c>
      <c r="D22" s="53">
        <v>91.087621256853652</v>
      </c>
      <c r="E22" s="57">
        <v>0.75800000000000001</v>
      </c>
      <c r="F22" s="59">
        <v>0.76</v>
      </c>
      <c r="G22" s="56">
        <v>86.42450442851117</v>
      </c>
      <c r="H22" s="56">
        <v>97.250339209469018</v>
      </c>
      <c r="I22" s="56">
        <v>96.99531147888068</v>
      </c>
      <c r="J22" s="56">
        <v>84.37257048086181</v>
      </c>
      <c r="K22" s="56">
        <v>88</v>
      </c>
      <c r="L22" s="23" t="s">
        <v>126</v>
      </c>
      <c r="M22" s="80">
        <v>1</v>
      </c>
      <c r="N22" s="84">
        <v>1.4406177368855768</v>
      </c>
      <c r="O22" s="84">
        <v>0.3201372748634615</v>
      </c>
      <c r="P22" s="90">
        <v>1.3473244421525101</v>
      </c>
      <c r="Q22" s="90">
        <v>0.4130764212487979</v>
      </c>
      <c r="R22" s="80">
        <v>71</v>
      </c>
      <c r="S22" s="117">
        <v>15.63</v>
      </c>
    </row>
    <row r="23" spans="1:19" ht="17.100000000000001" customHeight="1">
      <c r="A23" s="40" t="s">
        <v>2</v>
      </c>
      <c r="B23" s="41">
        <v>18591.47</v>
      </c>
      <c r="C23" s="42">
        <v>752852</v>
      </c>
      <c r="D23" s="53">
        <v>94.303363924468513</v>
      </c>
      <c r="E23" s="59">
        <v>0.88</v>
      </c>
      <c r="F23" s="58">
        <v>0.78600000000000003</v>
      </c>
      <c r="G23" s="56">
        <v>90.334494255909149</v>
      </c>
      <c r="H23" s="56">
        <v>97.472017676309235</v>
      </c>
      <c r="I23" s="56">
        <v>77.316423528856106</v>
      </c>
      <c r="J23" s="56">
        <v>64.953887976242669</v>
      </c>
      <c r="K23" s="56">
        <v>80.952380952380949</v>
      </c>
      <c r="L23" s="23" t="s">
        <v>126</v>
      </c>
      <c r="M23" s="80">
        <v>7</v>
      </c>
      <c r="N23" s="84">
        <v>1.7212194624739194</v>
      </c>
      <c r="O23" s="84">
        <v>0.16136432460692995</v>
      </c>
      <c r="P23" s="90">
        <v>5.1618508805510039</v>
      </c>
      <c r="Q23" s="90">
        <v>1.0477508226659382</v>
      </c>
      <c r="R23" s="80">
        <v>131</v>
      </c>
      <c r="S23" s="117">
        <v>28.09</v>
      </c>
    </row>
    <row r="24" spans="1:19" ht="17.100000000000001" customHeight="1">
      <c r="A24" s="40" t="s">
        <v>3</v>
      </c>
      <c r="B24" s="41">
        <v>9562.51</v>
      </c>
      <c r="C24" s="42">
        <v>364060</v>
      </c>
      <c r="D24" s="53">
        <v>92.779295096891673</v>
      </c>
      <c r="E24" s="57">
        <v>0.84699999999999998</v>
      </c>
      <c r="F24" s="60">
        <v>0.75</v>
      </c>
      <c r="G24" s="56">
        <v>88.251614861056922</v>
      </c>
      <c r="H24" s="56">
        <v>97.007926987775988</v>
      </c>
      <c r="I24" s="56">
        <v>93.996139578876836</v>
      </c>
      <c r="J24" s="56">
        <v>74.841345646107442</v>
      </c>
      <c r="K24" s="56">
        <v>71.875</v>
      </c>
      <c r="L24" s="23" t="s">
        <v>126</v>
      </c>
      <c r="M24" s="80">
        <v>2</v>
      </c>
      <c r="N24" s="84">
        <v>2.3006511888615018</v>
      </c>
      <c r="O24" s="84">
        <v>0.52287527019579583</v>
      </c>
      <c r="P24" s="90">
        <v>2.3908823697627541</v>
      </c>
      <c r="Q24" s="90">
        <v>1.1899309480119062</v>
      </c>
      <c r="R24" s="80">
        <v>107</v>
      </c>
      <c r="S24" s="117">
        <v>53.55</v>
      </c>
    </row>
    <row r="25" spans="1:19" ht="17.100000000000001" customHeight="1">
      <c r="A25" s="40" t="s">
        <v>4</v>
      </c>
      <c r="B25" s="41">
        <v>8425.49</v>
      </c>
      <c r="C25" s="42">
        <v>447571</v>
      </c>
      <c r="D25" s="53">
        <v>94.55342281030741</v>
      </c>
      <c r="E25" s="57">
        <v>0.221</v>
      </c>
      <c r="F25" s="58">
        <v>0.46200000000000002</v>
      </c>
      <c r="G25" s="56">
        <v>90.528363638917568</v>
      </c>
      <c r="H25" s="56">
        <v>87.814673591004805</v>
      </c>
      <c r="I25" s="56">
        <v>43.625290133299941</v>
      </c>
      <c r="J25" s="56">
        <v>35.984327984314262</v>
      </c>
      <c r="K25" s="56">
        <v>80.769230769230774</v>
      </c>
      <c r="L25" s="23" t="s">
        <v>126</v>
      </c>
      <c r="M25" s="80">
        <v>1</v>
      </c>
      <c r="N25" s="84">
        <v>2.9671864781751567</v>
      </c>
      <c r="O25" s="84">
        <v>0.47474983650802505</v>
      </c>
      <c r="P25" s="90">
        <v>1.7052147388866572</v>
      </c>
      <c r="Q25" s="90">
        <v>0.68234124830636211</v>
      </c>
      <c r="R25" s="80">
        <v>122</v>
      </c>
      <c r="S25" s="117">
        <v>41.96</v>
      </c>
    </row>
    <row r="26" spans="1:19" ht="17.100000000000001" customHeight="1">
      <c r="A26" s="40" t="s">
        <v>5</v>
      </c>
      <c r="B26" s="41">
        <v>13301.329999999996</v>
      </c>
      <c r="C26" s="42">
        <v>478443</v>
      </c>
      <c r="D26" s="53">
        <v>92.080031180979603</v>
      </c>
      <c r="E26" s="57">
        <v>7.3999999999999996E-2</v>
      </c>
      <c r="F26" s="58">
        <v>0.38100000000000001</v>
      </c>
      <c r="G26" s="56">
        <v>87.596466155645061</v>
      </c>
      <c r="H26" s="56">
        <v>96.395461882186638</v>
      </c>
      <c r="I26" s="56">
        <v>88.081465117862649</v>
      </c>
      <c r="J26" s="56">
        <v>78.446565839432509</v>
      </c>
      <c r="K26" s="56">
        <v>90.476190476190482</v>
      </c>
      <c r="L26" s="23" t="s">
        <v>126</v>
      </c>
      <c r="M26" s="80">
        <v>3</v>
      </c>
      <c r="N26" s="84">
        <v>1.5787894894721057</v>
      </c>
      <c r="O26" s="84">
        <v>0</v>
      </c>
      <c r="P26" s="90">
        <v>0.9759987891571269</v>
      </c>
      <c r="Q26" s="90">
        <v>0.92092795504137459</v>
      </c>
      <c r="R26" s="80">
        <v>82</v>
      </c>
      <c r="S26" s="117">
        <v>52.59</v>
      </c>
    </row>
    <row r="27" spans="1:19" ht="17.100000000000001" customHeight="1">
      <c r="C27" s="47"/>
      <c r="D27" s="47"/>
      <c r="G27" s="61"/>
      <c r="H27" s="83"/>
      <c r="I27" s="83"/>
      <c r="J27" s="83"/>
      <c r="K27" s="83"/>
      <c r="M27" s="62"/>
      <c r="N27" s="97"/>
      <c r="O27" s="97"/>
      <c r="P27" s="97"/>
      <c r="Q27" s="97"/>
      <c r="R27" s="62"/>
      <c r="S27" s="102"/>
    </row>
    <row r="28" spans="1:19" s="38" customFormat="1" ht="24.95" customHeight="1">
      <c r="A28" s="39" t="s">
        <v>118</v>
      </c>
      <c r="B28" s="36">
        <f>SUM(B5:B26)</f>
        <v>248209.69999999998</v>
      </c>
      <c r="C28" s="37">
        <f>SUM(C5:C26)</f>
        <v>41223683</v>
      </c>
      <c r="D28" s="36">
        <v>98.225904064604208</v>
      </c>
      <c r="E28" s="33">
        <v>0.88700000000000001</v>
      </c>
      <c r="F28" s="34">
        <v>0.67</v>
      </c>
      <c r="G28" s="67">
        <v>86.726415440745114</v>
      </c>
      <c r="H28" s="67">
        <v>86</v>
      </c>
      <c r="I28" s="67">
        <v>50</v>
      </c>
      <c r="J28" s="67">
        <v>39</v>
      </c>
      <c r="K28" s="67">
        <v>51.3</v>
      </c>
      <c r="L28" s="25" t="s">
        <v>126</v>
      </c>
      <c r="M28" s="24">
        <f>SUM(M5:M27)</f>
        <v>280</v>
      </c>
      <c r="N28" s="32">
        <v>2.1594643561472417</v>
      </c>
      <c r="O28" s="32">
        <v>0.47943331787597343</v>
      </c>
      <c r="P28" s="32">
        <v>258.36822708759667</v>
      </c>
      <c r="Q28" s="32">
        <v>46.10146544847732</v>
      </c>
      <c r="R28" s="24">
        <f>SUM(R5:R27)</f>
        <v>12397</v>
      </c>
      <c r="S28" s="118">
        <v>60.24</v>
      </c>
    </row>
    <row r="29" spans="1:19" ht="63.75" customHeight="1">
      <c r="C29" s="47"/>
      <c r="D29" s="47"/>
      <c r="G29" s="61"/>
      <c r="L29" s="86" t="s">
        <v>140</v>
      </c>
      <c r="M29" s="107"/>
      <c r="N29" s="86"/>
      <c r="O29" s="86" t="s">
        <v>158</v>
      </c>
      <c r="R29" s="62"/>
      <c r="S29" s="44"/>
    </row>
    <row r="30" spans="1:19" ht="17.100000000000001" customHeight="1">
      <c r="B30" s="44"/>
      <c r="C30" s="47"/>
      <c r="D30" s="47"/>
      <c r="R30" s="62"/>
      <c r="S30" s="44"/>
    </row>
    <row r="31" spans="1:19" ht="17.100000000000001" customHeight="1">
      <c r="A31" s="48"/>
      <c r="B31" s="44"/>
      <c r="C31" s="47"/>
      <c r="D31" s="47"/>
      <c r="R31" s="62"/>
    </row>
    <row r="32" spans="1:19" ht="17.100000000000001" customHeight="1">
      <c r="A32" s="48"/>
      <c r="B32" s="44"/>
      <c r="C32" s="47"/>
      <c r="D32" s="47"/>
      <c r="R32" s="62"/>
    </row>
    <row r="33" spans="1:18" ht="17.100000000000001" customHeight="1">
      <c r="A33" s="48"/>
      <c r="B33" s="44"/>
      <c r="C33" s="47"/>
      <c r="D33" s="47"/>
      <c r="R33" s="62"/>
    </row>
    <row r="34" spans="1:18" ht="17.100000000000001" customHeight="1">
      <c r="A34" s="49"/>
      <c r="B34" s="44"/>
      <c r="C34" s="47"/>
      <c r="D34" s="47"/>
    </row>
    <row r="35" spans="1:18" ht="17.100000000000001" customHeight="1">
      <c r="A35" s="48"/>
      <c r="B35" s="44"/>
      <c r="C35" s="47"/>
      <c r="D35" s="47"/>
    </row>
    <row r="36" spans="1:18" ht="17.100000000000001" customHeight="1">
      <c r="A36" s="48"/>
      <c r="B36" s="44"/>
      <c r="C36" s="47"/>
      <c r="D36" s="47"/>
    </row>
    <row r="37" spans="1:18" ht="17.100000000000001" customHeight="1">
      <c r="B37" s="44"/>
      <c r="C37" s="47"/>
      <c r="D37" s="47"/>
    </row>
    <row r="38" spans="1:18" ht="17.100000000000001" customHeight="1">
      <c r="B38" s="44"/>
      <c r="C38" s="47"/>
      <c r="D38" s="47"/>
    </row>
    <row r="39" spans="1:18" ht="17.100000000000001" customHeight="1">
      <c r="C39" s="47"/>
      <c r="D39" s="47"/>
    </row>
    <row r="40" spans="1:18" ht="17.100000000000001" customHeight="1">
      <c r="C40" s="47"/>
      <c r="D40" s="47"/>
    </row>
    <row r="41" spans="1:18" ht="17.100000000000001" customHeight="1">
      <c r="C41" s="47"/>
      <c r="D41" s="47"/>
    </row>
    <row r="42" spans="1:18" ht="17.100000000000001" customHeight="1">
      <c r="C42" s="47"/>
      <c r="D42" s="47"/>
    </row>
    <row r="43" spans="1:18" ht="17.100000000000001" customHeight="1">
      <c r="C43" s="47"/>
      <c r="D43" s="47"/>
    </row>
    <row r="44" spans="1:18" ht="17.100000000000001" customHeight="1">
      <c r="C44" s="47"/>
      <c r="D44" s="47"/>
    </row>
    <row r="45" spans="1:18" ht="17.100000000000001" customHeight="1">
      <c r="C45" s="47"/>
      <c r="D45" s="47"/>
    </row>
    <row r="46" spans="1:18" ht="17.100000000000001" customHeight="1">
      <c r="C46" s="47"/>
      <c r="D46" s="47"/>
    </row>
    <row r="47" spans="1:18" ht="17.100000000000001" customHeight="1">
      <c r="C47" s="47"/>
      <c r="D47" s="47"/>
    </row>
    <row r="48" spans="1:18" ht="17.100000000000001" customHeight="1">
      <c r="C48" s="47"/>
      <c r="D48" s="47"/>
    </row>
    <row r="49" spans="3:4" ht="17.100000000000001" customHeight="1">
      <c r="C49" s="47"/>
      <c r="D49" s="47"/>
    </row>
    <row r="50" spans="3:4" ht="17.100000000000001" customHeight="1">
      <c r="C50" s="47"/>
      <c r="D50" s="47"/>
    </row>
    <row r="51" spans="3:4" ht="17.100000000000001" customHeight="1">
      <c r="C51" s="47"/>
      <c r="D51" s="47"/>
    </row>
    <row r="52" spans="3:4" ht="17.100000000000001" customHeight="1">
      <c r="C52" s="47"/>
      <c r="D52" s="47"/>
    </row>
    <row r="53" spans="3:4" ht="17.100000000000001" customHeight="1">
      <c r="C53" s="47"/>
      <c r="D53" s="47"/>
    </row>
    <row r="54" spans="3:4" ht="17.100000000000001" customHeight="1">
      <c r="C54" s="47"/>
      <c r="D54" s="47"/>
    </row>
    <row r="55" spans="3:4" ht="17.100000000000001" customHeight="1">
      <c r="C55" s="47"/>
      <c r="D55" s="47"/>
    </row>
    <row r="56" spans="3:4" ht="17.100000000000001" customHeight="1">
      <c r="C56" s="47"/>
      <c r="D56" s="47"/>
    </row>
    <row r="57" spans="3:4" ht="17.100000000000001" customHeight="1">
      <c r="C57" s="47"/>
      <c r="D57" s="47"/>
    </row>
    <row r="58" spans="3:4" ht="17.100000000000001" customHeight="1">
      <c r="C58" s="47"/>
      <c r="D58" s="47"/>
    </row>
    <row r="59" spans="3:4" ht="17.100000000000001" customHeight="1">
      <c r="C59" s="47"/>
      <c r="D59" s="47"/>
    </row>
    <row r="60" spans="3:4" ht="17.100000000000001" customHeight="1">
      <c r="C60" s="47"/>
      <c r="D60" s="47"/>
    </row>
    <row r="61" spans="3:4" ht="17.100000000000001" customHeight="1">
      <c r="C61" s="47"/>
      <c r="D61" s="47"/>
    </row>
    <row r="62" spans="3:4" ht="17.100000000000001" customHeight="1">
      <c r="C62" s="47"/>
      <c r="D62" s="47"/>
    </row>
    <row r="63" spans="3:4" ht="17.100000000000001" customHeight="1">
      <c r="C63" s="47"/>
      <c r="D63" s="47"/>
    </row>
    <row r="64" spans="3:4" ht="17.100000000000001" customHeight="1">
      <c r="C64" s="47"/>
      <c r="D64" s="47"/>
    </row>
    <row r="65" spans="3:4" ht="17.100000000000001" customHeight="1">
      <c r="C65" s="47"/>
      <c r="D65" s="47"/>
    </row>
    <row r="66" spans="3:4" ht="17.100000000000001" customHeight="1">
      <c r="C66" s="47"/>
      <c r="D66" s="47"/>
    </row>
    <row r="67" spans="3:4" ht="17.100000000000001" customHeight="1">
      <c r="C67" s="47"/>
      <c r="D67" s="47"/>
    </row>
    <row r="68" spans="3:4" ht="17.100000000000001" customHeight="1">
      <c r="C68" s="47"/>
      <c r="D68" s="47"/>
    </row>
    <row r="69" spans="3:4" ht="17.100000000000001" customHeight="1">
      <c r="C69" s="47"/>
      <c r="D69" s="47"/>
    </row>
    <row r="70" spans="3:4" ht="17.100000000000001" customHeight="1">
      <c r="C70" s="47"/>
      <c r="D70" s="47"/>
    </row>
    <row r="71" spans="3:4" ht="17.100000000000001" customHeight="1">
      <c r="C71" s="47"/>
      <c r="D71" s="47"/>
    </row>
    <row r="72" spans="3:4" ht="17.100000000000001" customHeight="1">
      <c r="C72" s="47"/>
      <c r="D72" s="47"/>
    </row>
    <row r="73" spans="3:4" ht="17.100000000000001" customHeight="1">
      <c r="C73" s="47"/>
      <c r="D73" s="47"/>
    </row>
    <row r="74" spans="3:4" ht="17.100000000000001" customHeight="1">
      <c r="C74" s="47"/>
      <c r="D74" s="47"/>
    </row>
    <row r="75" spans="3:4" ht="17.100000000000001" customHeight="1">
      <c r="C75" s="47"/>
      <c r="D75" s="47"/>
    </row>
    <row r="76" spans="3:4" ht="17.100000000000001" customHeight="1">
      <c r="C76" s="47"/>
      <c r="D76" s="47"/>
    </row>
    <row r="77" spans="3:4" ht="17.100000000000001" customHeight="1">
      <c r="C77" s="47"/>
      <c r="D77" s="47"/>
    </row>
    <row r="78" spans="3:4" ht="17.100000000000001" customHeight="1">
      <c r="C78" s="47"/>
      <c r="D78" s="47"/>
    </row>
    <row r="79" spans="3:4" ht="17.100000000000001" customHeight="1">
      <c r="C79" s="47"/>
      <c r="D79" s="47"/>
    </row>
    <row r="80" spans="3:4" ht="17.100000000000001" customHeight="1">
      <c r="C80" s="38"/>
      <c r="D80" s="38"/>
    </row>
    <row r="81" spans="3:4" ht="17.100000000000001" customHeight="1">
      <c r="C81" s="47"/>
      <c r="D81" s="47"/>
    </row>
    <row r="82" spans="3:4" ht="17.100000000000001" customHeight="1">
      <c r="C82" s="47"/>
      <c r="D82" s="47"/>
    </row>
    <row r="83" spans="3:4" ht="17.100000000000001" customHeight="1">
      <c r="C83" s="47"/>
      <c r="D83" s="47"/>
    </row>
    <row r="84" spans="3:4" ht="17.100000000000001" customHeight="1">
      <c r="C84" s="47"/>
      <c r="D84" s="47"/>
    </row>
    <row r="85" spans="3:4" ht="17.100000000000001" customHeight="1">
      <c r="C85" s="47"/>
      <c r="D85" s="47"/>
    </row>
    <row r="86" spans="3:4" ht="17.100000000000001" customHeight="1">
      <c r="C86" s="47"/>
      <c r="D86" s="47"/>
    </row>
    <row r="87" spans="3:4" ht="17.100000000000001" customHeight="1">
      <c r="C87" s="47"/>
      <c r="D87" s="47"/>
    </row>
    <row r="88" spans="3:4" ht="17.100000000000001" customHeight="1">
      <c r="C88" s="47"/>
      <c r="D88" s="47"/>
    </row>
    <row r="89" spans="3:4" ht="17.100000000000001" customHeight="1">
      <c r="C89" s="47"/>
      <c r="D89" s="47"/>
    </row>
    <row r="90" spans="3:4" ht="17.100000000000001" customHeight="1">
      <c r="C90" s="47"/>
      <c r="D90" s="47"/>
    </row>
    <row r="91" spans="3:4" ht="17.100000000000001" customHeight="1">
      <c r="C91" s="47"/>
      <c r="D91" s="47"/>
    </row>
    <row r="92" spans="3:4" ht="17.100000000000001" customHeight="1">
      <c r="C92" s="47"/>
      <c r="D92" s="47"/>
    </row>
    <row r="93" spans="3:4" ht="17.100000000000001" customHeight="1">
      <c r="C93" s="47"/>
      <c r="D93" s="47"/>
    </row>
    <row r="94" spans="3:4" ht="17.100000000000001" customHeight="1">
      <c r="C94" s="47"/>
      <c r="D94" s="47"/>
    </row>
    <row r="95" spans="3:4" ht="17.100000000000001" customHeight="1">
      <c r="C95" s="47"/>
      <c r="D95" s="47"/>
    </row>
    <row r="96" spans="3:4" ht="17.100000000000001" customHeight="1">
      <c r="C96" s="47"/>
      <c r="D96" s="47"/>
    </row>
    <row r="97" spans="3:4" ht="17.100000000000001" customHeight="1">
      <c r="C97" s="47"/>
      <c r="D97" s="47"/>
    </row>
    <row r="98" spans="3:4" ht="17.100000000000001" customHeight="1">
      <c r="C98" s="47"/>
      <c r="D98" s="47"/>
    </row>
    <row r="99" spans="3:4" ht="17.100000000000001" customHeight="1">
      <c r="C99" s="47"/>
      <c r="D99" s="47"/>
    </row>
    <row r="100" spans="3:4" ht="17.100000000000001" customHeight="1">
      <c r="C100" s="47"/>
      <c r="D100" s="47"/>
    </row>
    <row r="101" spans="3:4" ht="17.100000000000001" customHeight="1">
      <c r="C101" s="47"/>
      <c r="D101" s="47"/>
    </row>
    <row r="102" spans="3:4" ht="17.100000000000001" customHeight="1">
      <c r="C102" s="47"/>
      <c r="D102" s="47"/>
    </row>
    <row r="103" spans="3:4" ht="17.100000000000001" customHeight="1">
      <c r="C103" s="47"/>
      <c r="D103" s="47"/>
    </row>
    <row r="104" spans="3:4" ht="17.100000000000001" customHeight="1">
      <c r="C104" s="47"/>
      <c r="D104" s="47"/>
    </row>
    <row r="105" spans="3:4" ht="17.100000000000001" customHeight="1">
      <c r="C105" s="47"/>
      <c r="D105" s="47"/>
    </row>
    <row r="106" spans="3:4" ht="17.100000000000001" customHeight="1">
      <c r="C106" s="47"/>
      <c r="D106" s="47"/>
    </row>
    <row r="107" spans="3:4" ht="17.100000000000001" customHeight="1">
      <c r="C107" s="47"/>
      <c r="D107" s="47"/>
    </row>
    <row r="108" spans="3:4" ht="17.100000000000001" customHeight="1">
      <c r="C108" s="47"/>
      <c r="D108" s="47"/>
    </row>
    <row r="109" spans="3:4" ht="17.100000000000001" customHeight="1">
      <c r="C109" s="47"/>
      <c r="D109" s="47"/>
    </row>
    <row r="110" spans="3:4" ht="17.100000000000001" customHeight="1">
      <c r="C110" s="47"/>
      <c r="D110" s="47"/>
    </row>
    <row r="111" spans="3:4" ht="17.100000000000001" customHeight="1">
      <c r="C111" s="47"/>
      <c r="D111" s="47"/>
    </row>
    <row r="112" spans="3:4" ht="17.100000000000001" customHeight="1">
      <c r="C112" s="47"/>
      <c r="D112" s="47"/>
    </row>
    <row r="113" spans="3:4" ht="17.100000000000001" customHeight="1">
      <c r="C113" s="47"/>
      <c r="D113" s="47"/>
    </row>
    <row r="114" spans="3:4" ht="17.100000000000001" customHeight="1">
      <c r="C114" s="47"/>
      <c r="D114" s="47"/>
    </row>
    <row r="115" spans="3:4" ht="17.100000000000001" customHeight="1">
      <c r="C115" s="47"/>
      <c r="D115" s="47"/>
    </row>
    <row r="116" spans="3:4" ht="17.100000000000001" customHeight="1">
      <c r="C116" s="47"/>
      <c r="D116" s="47"/>
    </row>
    <row r="117" spans="3:4" ht="17.100000000000001" customHeight="1">
      <c r="C117" s="47"/>
      <c r="D117" s="47"/>
    </row>
    <row r="118" spans="3:4" ht="17.100000000000001" customHeight="1">
      <c r="C118" s="47"/>
      <c r="D118" s="47"/>
    </row>
    <row r="119" spans="3:4" ht="17.100000000000001" customHeight="1">
      <c r="C119" s="47"/>
      <c r="D119" s="47"/>
    </row>
    <row r="120" spans="3:4" ht="17.100000000000001" customHeight="1">
      <c r="C120" s="47"/>
      <c r="D120" s="47"/>
    </row>
    <row r="121" spans="3:4" ht="17.100000000000001" customHeight="1">
      <c r="C121" s="47"/>
      <c r="D121" s="47"/>
    </row>
    <row r="122" spans="3:4" ht="17.100000000000001" customHeight="1">
      <c r="C122" s="47"/>
      <c r="D122" s="47"/>
    </row>
    <row r="123" spans="3:4" ht="17.100000000000001" customHeight="1">
      <c r="C123" s="47"/>
      <c r="D123" s="47"/>
    </row>
    <row r="124" spans="3:4" ht="17.100000000000001" customHeight="1">
      <c r="C124" s="47"/>
      <c r="D124" s="47"/>
    </row>
    <row r="125" spans="3:4" ht="17.100000000000001" customHeight="1">
      <c r="C125" s="47"/>
      <c r="D125" s="47"/>
    </row>
    <row r="126" spans="3:4" ht="17.100000000000001" customHeight="1">
      <c r="C126" s="47"/>
      <c r="D126" s="47"/>
    </row>
    <row r="127" spans="3:4" ht="17.100000000000001" customHeight="1">
      <c r="C127" s="47"/>
      <c r="D127" s="47"/>
    </row>
    <row r="128" spans="3:4" ht="17.100000000000001" customHeight="1">
      <c r="C128" s="47"/>
      <c r="D128" s="47"/>
    </row>
    <row r="129" spans="3:4" ht="17.100000000000001" customHeight="1">
      <c r="C129" s="47"/>
      <c r="D129" s="47"/>
    </row>
    <row r="130" spans="3:4" ht="17.100000000000001" customHeight="1">
      <c r="C130" s="47"/>
      <c r="D130" s="47"/>
    </row>
    <row r="131" spans="3:4" ht="17.100000000000001" customHeight="1">
      <c r="C131" s="47"/>
      <c r="D131" s="47"/>
    </row>
    <row r="132" spans="3:4" ht="17.100000000000001" customHeight="1">
      <c r="C132" s="47"/>
      <c r="D132" s="47"/>
    </row>
    <row r="133" spans="3:4" ht="17.100000000000001" customHeight="1">
      <c r="C133" s="47"/>
      <c r="D133" s="47"/>
    </row>
    <row r="134" spans="3:4" ht="17.100000000000001" customHeight="1">
      <c r="C134" s="47"/>
      <c r="D134" s="47"/>
    </row>
    <row r="135" spans="3:4" ht="17.100000000000001" customHeight="1">
      <c r="C135" s="47"/>
      <c r="D135" s="47"/>
    </row>
    <row r="136" spans="3:4" ht="17.100000000000001" customHeight="1">
      <c r="C136" s="47"/>
      <c r="D136" s="47"/>
    </row>
    <row r="137" spans="3:4" ht="17.100000000000001" customHeight="1">
      <c r="C137" s="47"/>
      <c r="D137" s="47"/>
    </row>
    <row r="138" spans="3:4" ht="17.100000000000001" customHeight="1">
      <c r="C138" s="47"/>
      <c r="D138" s="47"/>
    </row>
    <row r="139" spans="3:4" ht="17.100000000000001" customHeight="1">
      <c r="C139" s="47"/>
      <c r="D139" s="47"/>
    </row>
    <row r="140" spans="3:4" ht="17.100000000000001" customHeight="1">
      <c r="C140" s="47"/>
      <c r="D140" s="47"/>
    </row>
    <row r="141" spans="3:4" ht="17.100000000000001" customHeight="1">
      <c r="C141" s="47"/>
      <c r="D141" s="47"/>
    </row>
    <row r="142" spans="3:4" ht="17.100000000000001" customHeight="1">
      <c r="C142" s="47"/>
      <c r="D142" s="47"/>
    </row>
    <row r="143" spans="3:4" ht="17.100000000000001" customHeight="1">
      <c r="C143" s="47"/>
      <c r="D143" s="47"/>
    </row>
    <row r="144" spans="3:4" ht="17.100000000000001" customHeight="1">
      <c r="C144" s="47"/>
      <c r="D144" s="47"/>
    </row>
    <row r="145" spans="3:4" ht="17.100000000000001" customHeight="1">
      <c r="C145" s="47"/>
      <c r="D145" s="47"/>
    </row>
    <row r="146" spans="3:4" ht="17.100000000000001" customHeight="1">
      <c r="C146" s="47"/>
      <c r="D146" s="47"/>
    </row>
    <row r="147" spans="3:4" ht="17.100000000000001" customHeight="1">
      <c r="C147" s="47"/>
      <c r="D147" s="47"/>
    </row>
    <row r="148" spans="3:4" ht="17.100000000000001" customHeight="1">
      <c r="C148" s="47"/>
      <c r="D148" s="47"/>
    </row>
    <row r="149" spans="3:4" ht="17.100000000000001" customHeight="1">
      <c r="C149" s="47"/>
      <c r="D149" s="47"/>
    </row>
    <row r="150" spans="3:4" ht="17.100000000000001" customHeight="1">
      <c r="C150" s="47"/>
      <c r="D150" s="47"/>
    </row>
    <row r="151" spans="3:4" ht="17.100000000000001" customHeight="1">
      <c r="C151" s="47"/>
      <c r="D151" s="47"/>
    </row>
    <row r="152" spans="3:4" ht="17.100000000000001" customHeight="1">
      <c r="C152" s="47"/>
      <c r="D152" s="47"/>
    </row>
    <row r="153" spans="3:4" ht="17.100000000000001" customHeight="1">
      <c r="C153" s="47"/>
      <c r="D153" s="47"/>
    </row>
    <row r="154" spans="3:4" ht="17.100000000000001" customHeight="1">
      <c r="C154" s="47"/>
      <c r="D154" s="47"/>
    </row>
    <row r="155" spans="3:4" ht="17.100000000000001" customHeight="1">
      <c r="C155" s="47"/>
      <c r="D155" s="47"/>
    </row>
    <row r="156" spans="3:4" ht="17.100000000000001" customHeight="1">
      <c r="C156" s="47"/>
      <c r="D156" s="47"/>
    </row>
    <row r="157" spans="3:4" ht="17.100000000000001" customHeight="1">
      <c r="C157" s="47"/>
      <c r="D157" s="47"/>
    </row>
    <row r="158" spans="3:4" ht="17.100000000000001" customHeight="1">
      <c r="C158" s="47"/>
      <c r="D158" s="47"/>
    </row>
    <row r="159" spans="3:4" ht="17.100000000000001" customHeight="1">
      <c r="C159" s="47"/>
      <c r="D159" s="47"/>
    </row>
    <row r="160" spans="3:4" ht="17.100000000000001" customHeight="1">
      <c r="C160" s="47"/>
      <c r="D160" s="47"/>
    </row>
    <row r="161" spans="3:4" ht="17.100000000000001" customHeight="1">
      <c r="C161" s="47"/>
      <c r="D161" s="47"/>
    </row>
    <row r="162" spans="3:4" ht="17.100000000000001" customHeight="1">
      <c r="C162" s="47"/>
      <c r="D162" s="47"/>
    </row>
    <row r="163" spans="3:4" ht="17.100000000000001" customHeight="1">
      <c r="C163" s="47"/>
      <c r="D163" s="47"/>
    </row>
    <row r="164" spans="3:4" ht="17.100000000000001" customHeight="1">
      <c r="C164" s="47"/>
      <c r="D164" s="47"/>
    </row>
    <row r="165" spans="3:4" ht="17.100000000000001" customHeight="1">
      <c r="C165" s="47"/>
      <c r="D165" s="47"/>
    </row>
    <row r="166" spans="3:4" ht="17.100000000000001" customHeight="1">
      <c r="C166" s="47"/>
      <c r="D166" s="47"/>
    </row>
    <row r="167" spans="3:4" ht="17.100000000000001" customHeight="1">
      <c r="C167" s="47"/>
      <c r="D167" s="47"/>
    </row>
    <row r="168" spans="3:4" ht="17.100000000000001" customHeight="1">
      <c r="C168" s="47"/>
      <c r="D168" s="47"/>
    </row>
    <row r="169" spans="3:4" ht="17.100000000000001" customHeight="1">
      <c r="C169" s="47"/>
      <c r="D169" s="47"/>
    </row>
    <row r="170" spans="3:4" ht="17.100000000000001" customHeight="1">
      <c r="C170" s="47"/>
      <c r="D170" s="47"/>
    </row>
    <row r="171" spans="3:4" ht="17.100000000000001" customHeight="1">
      <c r="C171" s="47"/>
      <c r="D171" s="47"/>
    </row>
    <row r="172" spans="3:4" ht="17.100000000000001" customHeight="1">
      <c r="C172" s="47"/>
      <c r="D172" s="47"/>
    </row>
    <row r="173" spans="3:4" ht="17.100000000000001" customHeight="1">
      <c r="C173" s="47"/>
      <c r="D173" s="47"/>
    </row>
    <row r="174" spans="3:4" ht="17.100000000000001" customHeight="1">
      <c r="C174" s="47"/>
      <c r="D174" s="47"/>
    </row>
    <row r="175" spans="3:4" ht="17.100000000000001" customHeight="1">
      <c r="C175" s="47"/>
      <c r="D175" s="47"/>
    </row>
    <row r="176" spans="3:4" ht="17.100000000000001" customHeight="1">
      <c r="C176" s="47"/>
      <c r="D176" s="47"/>
    </row>
    <row r="177" spans="3:4" ht="17.100000000000001" customHeight="1">
      <c r="C177" s="47"/>
      <c r="D177" s="47"/>
    </row>
    <row r="178" spans="3:4" ht="17.100000000000001" customHeight="1">
      <c r="C178" s="47"/>
      <c r="D178" s="47"/>
    </row>
    <row r="179" spans="3:4" ht="17.100000000000001" customHeight="1">
      <c r="C179" s="47"/>
      <c r="D179" s="47"/>
    </row>
    <row r="180" spans="3:4" ht="17.100000000000001" customHeight="1">
      <c r="C180" s="47"/>
      <c r="D180" s="47"/>
    </row>
    <row r="181" spans="3:4" ht="17.100000000000001" customHeight="1">
      <c r="C181" s="47"/>
      <c r="D181" s="47"/>
    </row>
    <row r="182" spans="3:4" ht="17.100000000000001" customHeight="1">
      <c r="C182" s="47"/>
      <c r="D182" s="47"/>
    </row>
    <row r="183" spans="3:4" ht="17.100000000000001" customHeight="1">
      <c r="C183" s="47"/>
      <c r="D183" s="47"/>
    </row>
    <row r="184" spans="3:4" ht="17.100000000000001" customHeight="1">
      <c r="C184" s="47"/>
      <c r="D184" s="47"/>
    </row>
    <row r="185" spans="3:4" ht="17.100000000000001" customHeight="1">
      <c r="C185" s="47"/>
      <c r="D185" s="47"/>
    </row>
    <row r="186" spans="3:4" ht="17.100000000000001" customHeight="1">
      <c r="C186" s="47"/>
      <c r="D186" s="47"/>
    </row>
    <row r="187" spans="3:4" ht="17.100000000000001" customHeight="1">
      <c r="C187" s="47"/>
      <c r="D187" s="47"/>
    </row>
    <row r="188" spans="3:4" ht="17.100000000000001" customHeight="1">
      <c r="C188" s="47"/>
      <c r="D188" s="47"/>
    </row>
    <row r="189" spans="3:4" ht="17.100000000000001" customHeight="1">
      <c r="C189" s="47"/>
      <c r="D189" s="47"/>
    </row>
    <row r="190" spans="3:4" ht="17.100000000000001" customHeight="1">
      <c r="C190" s="47"/>
      <c r="D190" s="47"/>
    </row>
    <row r="191" spans="3:4" ht="17.100000000000001" customHeight="1">
      <c r="C191" s="47"/>
      <c r="D191" s="47"/>
    </row>
    <row r="192" spans="3:4" ht="17.100000000000001" customHeight="1">
      <c r="C192" s="47"/>
      <c r="D192" s="47"/>
    </row>
    <row r="193" spans="3:4" ht="17.100000000000001" customHeight="1">
      <c r="C193" s="47"/>
      <c r="D193" s="47"/>
    </row>
    <row r="194" spans="3:4" ht="17.100000000000001" customHeight="1">
      <c r="C194" s="47"/>
      <c r="D194" s="47"/>
    </row>
    <row r="195" spans="3:4" ht="17.100000000000001" customHeight="1">
      <c r="C195" s="47"/>
      <c r="D195" s="47"/>
    </row>
    <row r="196" spans="3:4" ht="17.100000000000001" customHeight="1">
      <c r="C196" s="47"/>
      <c r="D196" s="47"/>
    </row>
    <row r="197" spans="3:4" ht="17.100000000000001" customHeight="1">
      <c r="C197" s="47"/>
      <c r="D197" s="47"/>
    </row>
    <row r="198" spans="3:4" ht="17.100000000000001" customHeight="1">
      <c r="C198" s="47"/>
      <c r="D198" s="47"/>
    </row>
    <row r="199" spans="3:4" ht="17.100000000000001" customHeight="1">
      <c r="C199" s="47"/>
      <c r="D199" s="47"/>
    </row>
    <row r="200" spans="3:4" ht="17.100000000000001" customHeight="1">
      <c r="C200" s="47"/>
      <c r="D200" s="47"/>
    </row>
    <row r="201" spans="3:4" ht="17.100000000000001" customHeight="1">
      <c r="C201" s="47"/>
      <c r="D201" s="47"/>
    </row>
    <row r="202" spans="3:4" ht="17.100000000000001" customHeight="1">
      <c r="C202" s="47"/>
      <c r="D202" s="47"/>
    </row>
    <row r="203" spans="3:4" ht="17.100000000000001" customHeight="1">
      <c r="C203" s="47"/>
      <c r="D203" s="47"/>
    </row>
    <row r="204" spans="3:4" ht="17.100000000000001" customHeight="1">
      <c r="C204" s="47"/>
      <c r="D204" s="47"/>
    </row>
    <row r="205" spans="3:4" ht="17.100000000000001" customHeight="1">
      <c r="C205" s="47"/>
      <c r="D205" s="47"/>
    </row>
    <row r="206" spans="3:4" ht="17.100000000000001" customHeight="1">
      <c r="C206" s="47"/>
      <c r="D206" s="47"/>
    </row>
    <row r="207" spans="3:4" ht="17.100000000000001" customHeight="1">
      <c r="C207" s="47"/>
      <c r="D207" s="47"/>
    </row>
    <row r="208" spans="3:4" ht="17.100000000000001" customHeight="1">
      <c r="C208" s="47"/>
      <c r="D208" s="47"/>
    </row>
    <row r="209" spans="3:4" ht="17.100000000000001" customHeight="1">
      <c r="C209" s="47"/>
      <c r="D209" s="47"/>
    </row>
    <row r="210" spans="3:4" ht="17.100000000000001" customHeight="1">
      <c r="C210" s="47"/>
      <c r="D210" s="47"/>
    </row>
    <row r="211" spans="3:4" ht="17.100000000000001" customHeight="1">
      <c r="C211" s="47"/>
      <c r="D211" s="47"/>
    </row>
    <row r="212" spans="3:4" ht="17.100000000000001" customHeight="1">
      <c r="C212" s="47"/>
      <c r="D212" s="47"/>
    </row>
    <row r="213" spans="3:4" ht="17.100000000000001" customHeight="1">
      <c r="C213" s="47"/>
      <c r="D213" s="47"/>
    </row>
    <row r="214" spans="3:4" ht="17.100000000000001" customHeight="1">
      <c r="C214" s="47"/>
      <c r="D214" s="47"/>
    </row>
    <row r="215" spans="3:4" ht="17.100000000000001" customHeight="1">
      <c r="C215" s="47"/>
      <c r="D215" s="47"/>
    </row>
    <row r="216" spans="3:4" ht="17.100000000000001" customHeight="1">
      <c r="C216" s="47"/>
      <c r="D216" s="47"/>
    </row>
    <row r="217" spans="3:4" ht="17.100000000000001" customHeight="1">
      <c r="C217" s="47"/>
      <c r="D217" s="47"/>
    </row>
    <row r="218" spans="3:4" ht="17.100000000000001" customHeight="1">
      <c r="C218" s="47"/>
      <c r="D218" s="47"/>
    </row>
    <row r="219" spans="3:4" ht="17.100000000000001" customHeight="1">
      <c r="C219" s="47"/>
      <c r="D219" s="47"/>
    </row>
    <row r="220" spans="3:4" ht="17.100000000000001" customHeight="1">
      <c r="C220" s="47"/>
      <c r="D220" s="47"/>
    </row>
    <row r="221" spans="3:4" ht="17.100000000000001" customHeight="1">
      <c r="C221" s="47"/>
      <c r="D221" s="47"/>
    </row>
    <row r="222" spans="3:4" ht="17.100000000000001" customHeight="1">
      <c r="C222" s="47"/>
      <c r="D222" s="47"/>
    </row>
    <row r="223" spans="3:4" ht="17.100000000000001" customHeight="1">
      <c r="C223" s="47"/>
      <c r="D223" s="47"/>
    </row>
    <row r="224" spans="3:4" ht="17.100000000000001" customHeight="1">
      <c r="C224" s="47"/>
      <c r="D224" s="47"/>
    </row>
    <row r="225" spans="3:4" ht="17.100000000000001" customHeight="1">
      <c r="C225" s="47"/>
      <c r="D225" s="47"/>
    </row>
    <row r="226" spans="3:4" ht="17.100000000000001" customHeight="1">
      <c r="C226" s="47"/>
      <c r="D226" s="47"/>
    </row>
    <row r="227" spans="3:4" ht="17.100000000000001" customHeight="1">
      <c r="C227" s="47"/>
      <c r="D227" s="47"/>
    </row>
    <row r="228" spans="3:4" ht="17.100000000000001" customHeight="1">
      <c r="C228" s="47"/>
      <c r="D228" s="47"/>
    </row>
    <row r="229" spans="3:4" ht="17.100000000000001" customHeight="1">
      <c r="C229" s="47"/>
      <c r="D229" s="47"/>
    </row>
    <row r="230" spans="3:4" ht="17.100000000000001" customHeight="1">
      <c r="C230" s="47"/>
      <c r="D230" s="47"/>
    </row>
    <row r="231" spans="3:4" ht="17.100000000000001" customHeight="1">
      <c r="C231" s="47"/>
      <c r="D231" s="47"/>
    </row>
    <row r="232" spans="3:4" ht="17.100000000000001" customHeight="1">
      <c r="C232" s="47"/>
      <c r="D232" s="47"/>
    </row>
    <row r="233" spans="3:4" ht="17.100000000000001" customHeight="1">
      <c r="C233" s="47"/>
      <c r="D233" s="47"/>
    </row>
    <row r="234" spans="3:4" ht="17.100000000000001" customHeight="1">
      <c r="C234" s="47"/>
      <c r="D234" s="47"/>
    </row>
    <row r="235" spans="3:4" ht="17.100000000000001" customHeight="1">
      <c r="C235" s="47"/>
      <c r="D235" s="47"/>
    </row>
    <row r="236" spans="3:4" ht="17.100000000000001" customHeight="1">
      <c r="C236" s="47"/>
      <c r="D236" s="47"/>
    </row>
    <row r="237" spans="3:4" ht="17.100000000000001" customHeight="1">
      <c r="C237" s="47"/>
      <c r="D237" s="47"/>
    </row>
    <row r="238" spans="3:4" ht="17.100000000000001" customHeight="1">
      <c r="C238" s="47"/>
      <c r="D238" s="47"/>
    </row>
    <row r="239" spans="3:4" ht="17.100000000000001" customHeight="1">
      <c r="C239" s="47"/>
      <c r="D239" s="47"/>
    </row>
    <row r="240" spans="3:4" ht="17.100000000000001" customHeight="1">
      <c r="C240" s="47"/>
      <c r="D240" s="47"/>
    </row>
    <row r="241" spans="3:4" ht="17.100000000000001" customHeight="1">
      <c r="C241" s="47"/>
      <c r="D241" s="47"/>
    </row>
    <row r="242" spans="3:4" ht="17.100000000000001" customHeight="1">
      <c r="C242" s="47"/>
      <c r="D242" s="47"/>
    </row>
    <row r="243" spans="3:4" ht="17.100000000000001" customHeight="1">
      <c r="C243" s="47"/>
      <c r="D243" s="47"/>
    </row>
    <row r="244" spans="3:4" ht="17.100000000000001" customHeight="1">
      <c r="C244" s="47"/>
      <c r="D244" s="47"/>
    </row>
    <row r="245" spans="3:4" ht="17.100000000000001" customHeight="1">
      <c r="C245" s="47"/>
      <c r="D245" s="47"/>
    </row>
    <row r="246" spans="3:4" ht="17.100000000000001" customHeight="1">
      <c r="C246" s="47"/>
      <c r="D246" s="47"/>
    </row>
    <row r="247" spans="3:4" ht="17.100000000000001" customHeight="1">
      <c r="C247" s="47"/>
      <c r="D247" s="47"/>
    </row>
    <row r="248" spans="3:4" ht="17.100000000000001" customHeight="1">
      <c r="C248" s="47"/>
      <c r="D248" s="47"/>
    </row>
    <row r="249" spans="3:4" ht="17.100000000000001" customHeight="1">
      <c r="C249" s="47"/>
      <c r="D249" s="47"/>
    </row>
    <row r="250" spans="3:4" ht="17.100000000000001" customHeight="1">
      <c r="C250" s="47"/>
      <c r="D250" s="47"/>
    </row>
    <row r="251" spans="3:4" ht="17.100000000000001" customHeight="1">
      <c r="C251" s="47"/>
      <c r="D251" s="47"/>
    </row>
    <row r="252" spans="3:4" ht="17.100000000000001" customHeight="1">
      <c r="C252" s="47"/>
      <c r="D252" s="47"/>
    </row>
    <row r="253" spans="3:4" ht="17.100000000000001" customHeight="1">
      <c r="C253" s="47"/>
      <c r="D253" s="47"/>
    </row>
    <row r="254" spans="3:4" ht="17.100000000000001" customHeight="1">
      <c r="C254" s="47"/>
      <c r="D254" s="47"/>
    </row>
    <row r="255" spans="3:4" ht="17.100000000000001" customHeight="1">
      <c r="C255" s="47"/>
      <c r="D255" s="47"/>
    </row>
    <row r="256" spans="3:4" ht="17.100000000000001" customHeight="1">
      <c r="C256" s="47"/>
      <c r="D256" s="47"/>
    </row>
    <row r="257" spans="3:4" ht="17.100000000000001" customHeight="1">
      <c r="C257" s="47"/>
      <c r="D257" s="47"/>
    </row>
    <row r="258" spans="3:4" ht="17.100000000000001" customHeight="1">
      <c r="C258" s="47"/>
      <c r="D258" s="47"/>
    </row>
    <row r="259" spans="3:4" ht="17.100000000000001" customHeight="1">
      <c r="C259" s="47"/>
      <c r="D259" s="47"/>
    </row>
    <row r="260" spans="3:4" ht="17.100000000000001" customHeight="1">
      <c r="C260" s="47"/>
      <c r="D260" s="47"/>
    </row>
    <row r="261" spans="3:4" ht="17.100000000000001" customHeight="1">
      <c r="C261" s="47"/>
      <c r="D261" s="47"/>
    </row>
    <row r="262" spans="3:4" ht="17.100000000000001" customHeight="1">
      <c r="C262" s="47"/>
      <c r="D262" s="47"/>
    </row>
    <row r="263" spans="3:4" ht="17.100000000000001" customHeight="1">
      <c r="C263" s="47"/>
      <c r="D263" s="47"/>
    </row>
    <row r="264" spans="3:4" ht="17.100000000000001" customHeight="1">
      <c r="C264" s="47"/>
      <c r="D264" s="47"/>
    </row>
    <row r="265" spans="3:4" ht="17.100000000000001" customHeight="1">
      <c r="C265" s="47"/>
      <c r="D265" s="47"/>
    </row>
    <row r="266" spans="3:4" ht="17.100000000000001" customHeight="1">
      <c r="C266" s="47"/>
      <c r="D266" s="47"/>
    </row>
    <row r="267" spans="3:4" ht="17.100000000000001" customHeight="1">
      <c r="C267" s="47"/>
      <c r="D267" s="47"/>
    </row>
    <row r="268" spans="3:4" ht="17.100000000000001" customHeight="1">
      <c r="C268" s="47"/>
      <c r="D268" s="47"/>
    </row>
    <row r="269" spans="3:4" ht="17.100000000000001" customHeight="1">
      <c r="C269" s="47"/>
      <c r="D269" s="47"/>
    </row>
    <row r="270" spans="3:4" ht="17.100000000000001" customHeight="1">
      <c r="C270" s="47"/>
      <c r="D270" s="47"/>
    </row>
    <row r="271" spans="3:4" ht="17.100000000000001" customHeight="1">
      <c r="C271" s="47"/>
      <c r="D271" s="47"/>
    </row>
    <row r="272" spans="3:4" ht="17.100000000000001" customHeight="1">
      <c r="C272" s="47"/>
      <c r="D272" s="47"/>
    </row>
    <row r="273" spans="3:4" ht="17.100000000000001" customHeight="1">
      <c r="C273" s="47"/>
      <c r="D273" s="47"/>
    </row>
    <row r="274" spans="3:4" ht="17.100000000000001" customHeight="1">
      <c r="C274" s="47"/>
      <c r="D274" s="47"/>
    </row>
    <row r="275" spans="3:4" ht="17.100000000000001" customHeight="1">
      <c r="C275" s="47"/>
      <c r="D275" s="47"/>
    </row>
    <row r="276" spans="3:4" ht="17.100000000000001" customHeight="1">
      <c r="C276" s="47"/>
      <c r="D276" s="47"/>
    </row>
    <row r="277" spans="3:4" ht="17.100000000000001" customHeight="1">
      <c r="C277" s="47"/>
      <c r="D277" s="47"/>
    </row>
    <row r="278" spans="3:4" ht="17.100000000000001" customHeight="1">
      <c r="C278" s="47"/>
      <c r="D278" s="47"/>
    </row>
    <row r="279" spans="3:4" ht="17.100000000000001" customHeight="1">
      <c r="C279" s="47"/>
      <c r="D279" s="47"/>
    </row>
    <row r="280" spans="3:4" ht="17.100000000000001" customHeight="1">
      <c r="C280" s="47"/>
      <c r="D280" s="47"/>
    </row>
    <row r="281" spans="3:4" ht="17.100000000000001" customHeight="1">
      <c r="C281" s="47"/>
      <c r="D281" s="47"/>
    </row>
    <row r="282" spans="3:4" ht="17.100000000000001" customHeight="1">
      <c r="C282" s="47"/>
      <c r="D282" s="47"/>
    </row>
    <row r="283" spans="3:4" ht="17.100000000000001" customHeight="1">
      <c r="C283" s="47"/>
      <c r="D283" s="47"/>
    </row>
    <row r="284" spans="3:4" ht="17.100000000000001" customHeight="1">
      <c r="C284" s="47"/>
      <c r="D284" s="47"/>
    </row>
    <row r="285" spans="3:4" ht="17.100000000000001" customHeight="1">
      <c r="C285" s="47"/>
      <c r="D285" s="47"/>
    </row>
    <row r="286" spans="3:4" ht="17.100000000000001" customHeight="1">
      <c r="C286" s="47"/>
      <c r="D286" s="47"/>
    </row>
    <row r="287" spans="3:4" ht="17.100000000000001" customHeight="1">
      <c r="C287" s="47"/>
      <c r="D287" s="47"/>
    </row>
    <row r="288" spans="3:4" ht="17.100000000000001" customHeight="1">
      <c r="C288" s="47"/>
      <c r="D288" s="47"/>
    </row>
    <row r="289" spans="3:4" ht="17.100000000000001" customHeight="1">
      <c r="C289" s="47"/>
      <c r="D289" s="47"/>
    </row>
    <row r="290" spans="3:4" ht="17.100000000000001" customHeight="1">
      <c r="C290" s="47"/>
      <c r="D290" s="47"/>
    </row>
    <row r="291" spans="3:4" ht="17.100000000000001" customHeight="1">
      <c r="C291" s="47"/>
      <c r="D291" s="47"/>
    </row>
    <row r="292" spans="3:4" ht="17.100000000000001" customHeight="1">
      <c r="C292" s="47"/>
      <c r="D292" s="47"/>
    </row>
    <row r="293" spans="3:4" ht="17.100000000000001" customHeight="1">
      <c r="C293" s="47"/>
      <c r="D293" s="47"/>
    </row>
    <row r="294" spans="3:4" ht="17.100000000000001" customHeight="1">
      <c r="C294" s="47"/>
      <c r="D294" s="47"/>
    </row>
    <row r="295" spans="3:4" ht="17.100000000000001" customHeight="1">
      <c r="C295" s="47"/>
      <c r="D295" s="47"/>
    </row>
    <row r="296" spans="3:4" ht="17.100000000000001" customHeight="1">
      <c r="C296" s="47"/>
      <c r="D296" s="47"/>
    </row>
    <row r="297" spans="3:4" ht="17.100000000000001" customHeight="1">
      <c r="C297" s="47"/>
      <c r="D297" s="47"/>
    </row>
    <row r="298" spans="3:4" ht="17.100000000000001" customHeight="1">
      <c r="C298" s="47"/>
      <c r="D298" s="47"/>
    </row>
    <row r="299" spans="3:4" ht="17.100000000000001" customHeight="1">
      <c r="C299" s="47"/>
      <c r="D299" s="47"/>
    </row>
    <row r="300" spans="3:4" ht="17.100000000000001" customHeight="1">
      <c r="C300" s="47"/>
      <c r="D300" s="47"/>
    </row>
    <row r="301" spans="3:4" ht="17.100000000000001" customHeight="1">
      <c r="C301" s="47"/>
      <c r="D301" s="47"/>
    </row>
    <row r="302" spans="3:4" ht="17.100000000000001" customHeight="1">
      <c r="C302" s="47"/>
      <c r="D302" s="47"/>
    </row>
    <row r="303" spans="3:4" ht="17.100000000000001" customHeight="1">
      <c r="C303" s="47"/>
      <c r="D303" s="47"/>
    </row>
    <row r="304" spans="3:4" ht="17.100000000000001" customHeight="1">
      <c r="C304" s="47"/>
      <c r="D304" s="47"/>
    </row>
    <row r="305" spans="3:4" ht="17.100000000000001" customHeight="1">
      <c r="C305" s="47"/>
      <c r="D305" s="47"/>
    </row>
    <row r="306" spans="3:4" ht="17.100000000000001" customHeight="1">
      <c r="C306" s="47"/>
      <c r="D306" s="47"/>
    </row>
    <row r="307" spans="3:4" ht="17.100000000000001" customHeight="1">
      <c r="C307" s="47"/>
      <c r="D307" s="47"/>
    </row>
    <row r="308" spans="3:4" ht="17.100000000000001" customHeight="1">
      <c r="C308" s="47"/>
      <c r="D308" s="47"/>
    </row>
    <row r="309" spans="3:4" ht="17.100000000000001" customHeight="1">
      <c r="C309" s="47"/>
      <c r="D309" s="47"/>
    </row>
    <row r="310" spans="3:4" ht="17.100000000000001" customHeight="1">
      <c r="C310" s="47"/>
      <c r="D310" s="47"/>
    </row>
    <row r="311" spans="3:4" ht="17.100000000000001" customHeight="1">
      <c r="C311" s="47"/>
      <c r="D311" s="47"/>
    </row>
    <row r="312" spans="3:4" ht="17.100000000000001" customHeight="1">
      <c r="C312" s="47"/>
      <c r="D312" s="47"/>
    </row>
    <row r="313" spans="3:4" ht="17.100000000000001" customHeight="1">
      <c r="C313" s="47"/>
      <c r="D313" s="47"/>
    </row>
    <row r="314" spans="3:4" ht="17.100000000000001" customHeight="1">
      <c r="C314" s="47"/>
      <c r="D314" s="47"/>
    </row>
    <row r="315" spans="3:4" ht="17.100000000000001" customHeight="1">
      <c r="C315" s="47"/>
      <c r="D315" s="47"/>
    </row>
    <row r="316" spans="3:4" ht="17.100000000000001" customHeight="1">
      <c r="C316" s="47"/>
      <c r="D316" s="47"/>
    </row>
    <row r="317" spans="3:4" ht="17.100000000000001" customHeight="1">
      <c r="C317" s="47"/>
      <c r="D317" s="47"/>
    </row>
    <row r="318" spans="3:4" ht="17.100000000000001" customHeight="1">
      <c r="C318" s="47"/>
      <c r="D318" s="47"/>
    </row>
    <row r="319" spans="3:4" ht="17.100000000000001" customHeight="1">
      <c r="C319" s="47"/>
      <c r="D319" s="47"/>
    </row>
    <row r="320" spans="3:4" ht="17.100000000000001" customHeight="1">
      <c r="C320" s="47"/>
      <c r="D320" s="47"/>
    </row>
    <row r="321" spans="3:4" ht="17.100000000000001" customHeight="1">
      <c r="C321" s="47"/>
      <c r="D321" s="47"/>
    </row>
    <row r="322" spans="3:4" ht="17.100000000000001" customHeight="1">
      <c r="C322" s="47"/>
      <c r="D322" s="47"/>
    </row>
    <row r="323" spans="3:4" ht="17.100000000000001" customHeight="1">
      <c r="C323" s="47"/>
      <c r="D323" s="47"/>
    </row>
    <row r="324" spans="3:4" ht="17.100000000000001" customHeight="1">
      <c r="C324" s="47"/>
      <c r="D324" s="47"/>
    </row>
    <row r="325" spans="3:4" ht="17.100000000000001" customHeight="1">
      <c r="C325" s="47"/>
      <c r="D325" s="47"/>
    </row>
    <row r="326" spans="3:4" ht="17.100000000000001" customHeight="1">
      <c r="C326" s="47"/>
      <c r="D326" s="47"/>
    </row>
    <row r="327" spans="3:4" ht="17.100000000000001" customHeight="1">
      <c r="C327" s="47"/>
      <c r="D327" s="47"/>
    </row>
    <row r="328" spans="3:4" ht="17.100000000000001" customHeight="1">
      <c r="C328" s="47"/>
      <c r="D328" s="47"/>
    </row>
    <row r="329" spans="3:4" ht="17.100000000000001" customHeight="1">
      <c r="C329" s="47"/>
      <c r="D329" s="47"/>
    </row>
    <row r="330" spans="3:4" ht="17.100000000000001" customHeight="1">
      <c r="C330" s="47"/>
      <c r="D330" s="47"/>
    </row>
    <row r="331" spans="3:4" ht="17.100000000000001" customHeight="1">
      <c r="C331" s="47"/>
      <c r="D331" s="47"/>
    </row>
    <row r="332" spans="3:4" ht="17.100000000000001" customHeight="1">
      <c r="C332" s="47"/>
      <c r="D332" s="47"/>
    </row>
    <row r="333" spans="3:4" ht="17.100000000000001" customHeight="1">
      <c r="C333" s="47"/>
      <c r="D333" s="47"/>
    </row>
    <row r="334" spans="3:4" ht="17.100000000000001" customHeight="1">
      <c r="C334" s="47"/>
      <c r="D334" s="47"/>
    </row>
    <row r="335" spans="3:4" ht="17.100000000000001" customHeight="1">
      <c r="C335" s="47"/>
      <c r="D335" s="47"/>
    </row>
    <row r="336" spans="3:4" ht="17.100000000000001" customHeight="1">
      <c r="C336" s="47"/>
      <c r="D336" s="47"/>
    </row>
    <row r="337" spans="3:4" ht="17.100000000000001" customHeight="1">
      <c r="C337" s="47"/>
      <c r="D337" s="47"/>
    </row>
    <row r="338" spans="3:4" ht="17.100000000000001" customHeight="1">
      <c r="C338" s="47"/>
      <c r="D338" s="47"/>
    </row>
    <row r="339" spans="3:4" ht="17.100000000000001" customHeight="1">
      <c r="C339" s="47"/>
      <c r="D339" s="47"/>
    </row>
    <row r="340" spans="3:4" ht="17.100000000000001" customHeight="1">
      <c r="C340" s="47"/>
      <c r="D340" s="47"/>
    </row>
    <row r="341" spans="3:4" ht="17.100000000000001" customHeight="1">
      <c r="C341" s="47"/>
      <c r="D341" s="47"/>
    </row>
    <row r="342" spans="3:4" ht="17.100000000000001" customHeight="1">
      <c r="C342" s="47"/>
      <c r="D342" s="47"/>
    </row>
    <row r="343" spans="3:4" ht="17.100000000000001" customHeight="1">
      <c r="C343" s="47"/>
      <c r="D343" s="47"/>
    </row>
    <row r="344" spans="3:4" ht="17.100000000000001" customHeight="1">
      <c r="C344" s="47"/>
      <c r="D344" s="47"/>
    </row>
    <row r="345" spans="3:4" ht="17.100000000000001" customHeight="1">
      <c r="C345" s="47"/>
      <c r="D345" s="47"/>
    </row>
    <row r="346" spans="3:4" ht="17.100000000000001" customHeight="1">
      <c r="C346" s="47"/>
      <c r="D346" s="47"/>
    </row>
    <row r="347" spans="3:4" ht="17.100000000000001" customHeight="1">
      <c r="C347" s="47"/>
      <c r="D347" s="47"/>
    </row>
    <row r="348" spans="3:4" ht="17.100000000000001" customHeight="1">
      <c r="C348" s="47"/>
      <c r="D348" s="47"/>
    </row>
    <row r="349" spans="3:4" ht="17.100000000000001" customHeight="1">
      <c r="C349" s="47"/>
      <c r="D349" s="47"/>
    </row>
    <row r="350" spans="3:4" ht="17.100000000000001" customHeight="1">
      <c r="C350" s="47"/>
      <c r="D350" s="47"/>
    </row>
    <row r="351" spans="3:4" ht="17.100000000000001" customHeight="1">
      <c r="C351" s="47"/>
      <c r="D351" s="47"/>
    </row>
    <row r="352" spans="3:4" ht="17.100000000000001" customHeight="1">
      <c r="C352" s="47"/>
      <c r="D352" s="47"/>
    </row>
    <row r="353" spans="3:4" ht="17.100000000000001" customHeight="1">
      <c r="C353" s="47"/>
      <c r="D353" s="47"/>
    </row>
    <row r="354" spans="3:4" ht="17.100000000000001" customHeight="1">
      <c r="C354" s="47"/>
      <c r="D354" s="47"/>
    </row>
    <row r="355" spans="3:4" ht="17.100000000000001" customHeight="1">
      <c r="C355" s="47"/>
      <c r="D355" s="47"/>
    </row>
    <row r="356" spans="3:4" ht="17.100000000000001" customHeight="1">
      <c r="C356" s="47"/>
      <c r="D356" s="47"/>
    </row>
    <row r="357" spans="3:4" ht="17.100000000000001" customHeight="1">
      <c r="C357" s="47"/>
      <c r="D357" s="47"/>
    </row>
    <row r="358" spans="3:4" ht="17.100000000000001" customHeight="1">
      <c r="C358" s="47"/>
      <c r="D358" s="47"/>
    </row>
    <row r="359" spans="3:4" ht="17.100000000000001" customHeight="1">
      <c r="C359" s="47"/>
      <c r="D359" s="47"/>
    </row>
    <row r="360" spans="3:4" ht="17.100000000000001" customHeight="1">
      <c r="C360" s="47"/>
      <c r="D360" s="47"/>
    </row>
    <row r="361" spans="3:4" ht="17.100000000000001" customHeight="1">
      <c r="C361" s="47"/>
      <c r="D361" s="47"/>
    </row>
    <row r="362" spans="3:4" ht="17.100000000000001" customHeight="1">
      <c r="C362" s="47"/>
      <c r="D362" s="47"/>
    </row>
    <row r="363" spans="3:4" ht="17.100000000000001" customHeight="1">
      <c r="C363" s="47"/>
      <c r="D363" s="47"/>
    </row>
    <row r="364" spans="3:4" ht="17.100000000000001" customHeight="1">
      <c r="C364" s="47"/>
      <c r="D364" s="47"/>
    </row>
    <row r="365" spans="3:4" ht="17.100000000000001" customHeight="1">
      <c r="C365" s="47"/>
      <c r="D365" s="47"/>
    </row>
    <row r="366" spans="3:4" ht="17.100000000000001" customHeight="1">
      <c r="C366" s="47"/>
      <c r="D366" s="47"/>
    </row>
    <row r="367" spans="3:4" ht="17.100000000000001" customHeight="1">
      <c r="C367" s="47"/>
      <c r="D367" s="47"/>
    </row>
    <row r="368" spans="3:4" ht="17.100000000000001" customHeight="1">
      <c r="C368" s="47"/>
      <c r="D368" s="47"/>
    </row>
    <row r="369" spans="3:4" ht="17.100000000000001" customHeight="1">
      <c r="C369" s="47"/>
      <c r="D369" s="47"/>
    </row>
    <row r="370" spans="3:4" ht="17.100000000000001" customHeight="1">
      <c r="C370" s="47"/>
      <c r="D370" s="47"/>
    </row>
    <row r="371" spans="3:4" ht="17.100000000000001" customHeight="1">
      <c r="C371" s="47"/>
      <c r="D371" s="47"/>
    </row>
    <row r="372" spans="3:4" ht="17.100000000000001" customHeight="1">
      <c r="C372" s="47"/>
      <c r="D372" s="47"/>
    </row>
    <row r="373" spans="3:4" ht="17.100000000000001" customHeight="1">
      <c r="C373" s="47"/>
      <c r="D373" s="47"/>
    </row>
    <row r="374" spans="3:4" ht="17.100000000000001" customHeight="1">
      <c r="C374" s="47"/>
      <c r="D374" s="47"/>
    </row>
    <row r="375" spans="3:4" ht="17.100000000000001" customHeight="1">
      <c r="C375" s="47"/>
      <c r="D375" s="47"/>
    </row>
    <row r="376" spans="3:4" ht="17.100000000000001" customHeight="1">
      <c r="C376" s="47"/>
      <c r="D376" s="47"/>
    </row>
    <row r="377" spans="3:4" ht="17.100000000000001" customHeight="1">
      <c r="C377" s="47"/>
      <c r="D377" s="47"/>
    </row>
    <row r="378" spans="3:4" ht="17.100000000000001" customHeight="1">
      <c r="C378" s="47"/>
      <c r="D378" s="47"/>
    </row>
    <row r="379" spans="3:4" ht="17.100000000000001" customHeight="1">
      <c r="C379" s="47"/>
      <c r="D379" s="47"/>
    </row>
    <row r="380" spans="3:4" ht="17.100000000000001" customHeight="1">
      <c r="C380" s="47"/>
      <c r="D380" s="47"/>
    </row>
    <row r="381" spans="3:4" ht="17.100000000000001" customHeight="1">
      <c r="C381" s="47"/>
      <c r="D381" s="47"/>
    </row>
    <row r="382" spans="3:4" ht="17.100000000000001" customHeight="1">
      <c r="C382" s="47"/>
      <c r="D382" s="47"/>
    </row>
    <row r="383" spans="3:4" ht="17.100000000000001" customHeight="1">
      <c r="C383" s="47"/>
      <c r="D383" s="47"/>
    </row>
    <row r="384" spans="3:4" ht="17.100000000000001" customHeight="1">
      <c r="C384" s="47"/>
      <c r="D384" s="47"/>
    </row>
    <row r="385" spans="3:4" ht="17.100000000000001" customHeight="1">
      <c r="C385" s="47"/>
      <c r="D385" s="47"/>
    </row>
    <row r="386" spans="3:4" ht="17.100000000000001" customHeight="1">
      <c r="C386" s="47"/>
      <c r="D386" s="47"/>
    </row>
    <row r="387" spans="3:4" ht="17.100000000000001" customHeight="1">
      <c r="C387" s="47"/>
      <c r="D387" s="47"/>
    </row>
    <row r="388" spans="3:4" ht="17.100000000000001" customHeight="1">
      <c r="C388" s="47"/>
      <c r="D388" s="47"/>
    </row>
    <row r="389" spans="3:4" ht="17.100000000000001" customHeight="1">
      <c r="C389" s="47"/>
      <c r="D389" s="47"/>
    </row>
    <row r="390" spans="3:4" ht="17.100000000000001" customHeight="1">
      <c r="C390" s="47"/>
      <c r="D390" s="47"/>
    </row>
    <row r="391" spans="3:4" ht="17.100000000000001" customHeight="1">
      <c r="C391" s="47"/>
      <c r="D391" s="47"/>
    </row>
    <row r="392" spans="3:4" ht="17.100000000000001" customHeight="1">
      <c r="C392" s="47"/>
      <c r="D392" s="47"/>
    </row>
    <row r="393" spans="3:4" ht="17.100000000000001" customHeight="1">
      <c r="C393" s="47"/>
      <c r="D393" s="47"/>
    </row>
    <row r="394" spans="3:4" ht="17.100000000000001" customHeight="1">
      <c r="C394" s="47"/>
      <c r="D394" s="47"/>
    </row>
    <row r="395" spans="3:4" ht="17.100000000000001" customHeight="1">
      <c r="C395" s="47"/>
      <c r="D395" s="47"/>
    </row>
    <row r="396" spans="3:4" ht="17.100000000000001" customHeight="1">
      <c r="C396" s="47"/>
      <c r="D396" s="47"/>
    </row>
    <row r="397" spans="3:4" ht="17.100000000000001" customHeight="1">
      <c r="C397" s="47"/>
      <c r="D397" s="47"/>
    </row>
    <row r="398" spans="3:4" ht="17.100000000000001" customHeight="1">
      <c r="C398" s="47"/>
      <c r="D398" s="47"/>
    </row>
    <row r="399" spans="3:4" ht="17.100000000000001" customHeight="1">
      <c r="C399" s="47"/>
      <c r="D399" s="47"/>
    </row>
    <row r="400" spans="3:4" ht="17.100000000000001" customHeight="1">
      <c r="C400" s="47"/>
      <c r="D400" s="47"/>
    </row>
    <row r="401" spans="3:4" ht="17.100000000000001" customHeight="1">
      <c r="C401" s="47"/>
      <c r="D401" s="47"/>
    </row>
    <row r="402" spans="3:4" ht="17.100000000000001" customHeight="1">
      <c r="C402" s="47"/>
      <c r="D402" s="47"/>
    </row>
    <row r="403" spans="3:4" ht="17.100000000000001" customHeight="1">
      <c r="C403" s="47"/>
      <c r="D403" s="47"/>
    </row>
    <row r="404" spans="3:4" ht="17.100000000000001" customHeight="1">
      <c r="C404" s="47"/>
      <c r="D404" s="47"/>
    </row>
    <row r="405" spans="3:4" ht="17.100000000000001" customHeight="1">
      <c r="C405" s="47"/>
      <c r="D405" s="47"/>
    </row>
    <row r="406" spans="3:4" ht="17.100000000000001" customHeight="1">
      <c r="C406" s="47"/>
      <c r="D406" s="47"/>
    </row>
    <row r="407" spans="3:4" ht="17.100000000000001" customHeight="1">
      <c r="C407" s="47"/>
      <c r="D407" s="47"/>
    </row>
    <row r="408" spans="3:4" ht="17.100000000000001" customHeight="1">
      <c r="C408" s="47"/>
      <c r="D408" s="47"/>
    </row>
    <row r="409" spans="3:4" ht="17.100000000000001" customHeight="1">
      <c r="C409" s="47"/>
      <c r="D409" s="47"/>
    </row>
    <row r="410" spans="3:4" ht="17.100000000000001" customHeight="1">
      <c r="C410" s="47"/>
      <c r="D410" s="47"/>
    </row>
    <row r="411" spans="3:4" ht="17.100000000000001" customHeight="1">
      <c r="C411" s="47"/>
      <c r="D411" s="47"/>
    </row>
    <row r="412" spans="3:4" ht="17.100000000000001" customHeight="1">
      <c r="C412" s="47"/>
      <c r="D412" s="47"/>
    </row>
    <row r="413" spans="3:4" ht="17.100000000000001" customHeight="1">
      <c r="C413" s="47"/>
      <c r="D413" s="47"/>
    </row>
    <row r="414" spans="3:4" ht="17.100000000000001" customHeight="1">
      <c r="C414" s="47"/>
      <c r="D414" s="47"/>
    </row>
    <row r="415" spans="3:4" ht="17.100000000000001" customHeight="1">
      <c r="C415" s="47"/>
      <c r="D415" s="47"/>
    </row>
    <row r="416" spans="3:4" ht="17.100000000000001" customHeight="1">
      <c r="C416" s="47"/>
      <c r="D416" s="47"/>
    </row>
    <row r="417" spans="3:4" ht="17.100000000000001" customHeight="1">
      <c r="C417" s="47"/>
      <c r="D417" s="47"/>
    </row>
    <row r="418" spans="3:4" ht="17.100000000000001" customHeight="1">
      <c r="C418" s="47"/>
      <c r="D418" s="47"/>
    </row>
    <row r="419" spans="3:4" ht="17.100000000000001" customHeight="1">
      <c r="C419" s="47"/>
      <c r="D419" s="47"/>
    </row>
    <row r="420" spans="3:4" ht="17.100000000000001" customHeight="1">
      <c r="C420" s="47"/>
      <c r="D420" s="47"/>
    </row>
    <row r="421" spans="3:4" ht="17.100000000000001" customHeight="1">
      <c r="C421" s="47"/>
      <c r="D421" s="47"/>
    </row>
    <row r="422" spans="3:4" ht="17.100000000000001" customHeight="1">
      <c r="C422" s="47"/>
      <c r="D422" s="47"/>
    </row>
    <row r="423" spans="3:4" ht="17.100000000000001" customHeight="1">
      <c r="C423" s="47"/>
      <c r="D423" s="47"/>
    </row>
    <row r="424" spans="3:4" ht="17.100000000000001" customHeight="1">
      <c r="C424" s="47"/>
      <c r="D424" s="47"/>
    </row>
    <row r="425" spans="3:4" ht="17.100000000000001" customHeight="1">
      <c r="C425" s="47"/>
      <c r="D425" s="47"/>
    </row>
    <row r="426" spans="3:4" ht="17.100000000000001" customHeight="1">
      <c r="C426" s="47"/>
      <c r="D426" s="47"/>
    </row>
    <row r="427" spans="3:4" ht="17.100000000000001" customHeight="1">
      <c r="C427" s="47"/>
      <c r="D427" s="47"/>
    </row>
    <row r="428" spans="3:4" ht="17.100000000000001" customHeight="1">
      <c r="C428" s="47"/>
      <c r="D428" s="47"/>
    </row>
    <row r="429" spans="3:4" ht="17.100000000000001" customHeight="1">
      <c r="C429" s="47"/>
      <c r="D429" s="47"/>
    </row>
    <row r="430" spans="3:4" ht="17.100000000000001" customHeight="1">
      <c r="C430" s="47"/>
      <c r="D430" s="47"/>
    </row>
    <row r="431" spans="3:4" ht="17.100000000000001" customHeight="1">
      <c r="C431" s="47"/>
      <c r="D431" s="47"/>
    </row>
    <row r="432" spans="3:4" ht="17.100000000000001" customHeight="1">
      <c r="C432" s="47"/>
      <c r="D432" s="47"/>
    </row>
    <row r="433" spans="3:4" ht="17.100000000000001" customHeight="1">
      <c r="C433" s="47"/>
      <c r="D433" s="47"/>
    </row>
    <row r="434" spans="3:4" ht="17.100000000000001" customHeight="1">
      <c r="C434" s="47"/>
      <c r="D434" s="47"/>
    </row>
    <row r="435" spans="3:4" ht="17.100000000000001" customHeight="1">
      <c r="C435" s="47"/>
      <c r="D435" s="47"/>
    </row>
    <row r="436" spans="3:4" ht="17.100000000000001" customHeight="1">
      <c r="C436" s="47"/>
      <c r="D436" s="47"/>
    </row>
    <row r="437" spans="3:4" ht="17.100000000000001" customHeight="1">
      <c r="C437" s="47"/>
      <c r="D437" s="47"/>
    </row>
    <row r="438" spans="3:4" ht="17.100000000000001" customHeight="1">
      <c r="C438" s="47"/>
      <c r="D438" s="47"/>
    </row>
    <row r="439" spans="3:4" ht="17.100000000000001" customHeight="1">
      <c r="C439" s="47"/>
      <c r="D439" s="47"/>
    </row>
    <row r="440" spans="3:4" ht="17.100000000000001" customHeight="1">
      <c r="C440" s="47"/>
      <c r="D440" s="47"/>
    </row>
    <row r="441" spans="3:4" ht="17.100000000000001" customHeight="1">
      <c r="C441" s="47"/>
      <c r="D441" s="47"/>
    </row>
    <row r="442" spans="3:4" ht="17.100000000000001" customHeight="1">
      <c r="C442" s="47"/>
      <c r="D442" s="47"/>
    </row>
    <row r="443" spans="3:4" ht="17.100000000000001" customHeight="1">
      <c r="C443" s="47"/>
      <c r="D443" s="47"/>
    </row>
    <row r="444" spans="3:4" ht="17.100000000000001" customHeight="1">
      <c r="C444" s="47"/>
      <c r="D444" s="47"/>
    </row>
    <row r="445" spans="3:4" ht="17.100000000000001" customHeight="1">
      <c r="C445" s="47"/>
      <c r="D445" s="47"/>
    </row>
    <row r="446" spans="3:4" ht="17.100000000000001" customHeight="1">
      <c r="C446" s="47"/>
      <c r="D446" s="47"/>
    </row>
    <row r="447" spans="3:4" ht="17.100000000000001" customHeight="1">
      <c r="C447" s="47"/>
      <c r="D447" s="47"/>
    </row>
    <row r="448" spans="3:4" ht="17.100000000000001" customHeight="1">
      <c r="C448" s="47"/>
      <c r="D448" s="47"/>
    </row>
    <row r="449" spans="3:4" ht="17.100000000000001" customHeight="1">
      <c r="C449" s="47"/>
      <c r="D449" s="47"/>
    </row>
    <row r="450" spans="3:4" ht="17.100000000000001" customHeight="1">
      <c r="C450" s="47"/>
      <c r="D450" s="47"/>
    </row>
    <row r="451" spans="3:4" ht="17.100000000000001" customHeight="1">
      <c r="C451" s="47"/>
      <c r="D451" s="47"/>
    </row>
    <row r="452" spans="3:4" ht="17.100000000000001" customHeight="1">
      <c r="C452" s="47"/>
      <c r="D452" s="47"/>
    </row>
    <row r="453" spans="3:4" ht="17.100000000000001" customHeight="1">
      <c r="C453" s="47"/>
      <c r="D453" s="47"/>
    </row>
    <row r="454" spans="3:4" ht="17.100000000000001" customHeight="1">
      <c r="C454" s="47"/>
      <c r="D454" s="47"/>
    </row>
    <row r="455" spans="3:4" ht="17.100000000000001" customHeight="1">
      <c r="C455" s="47"/>
      <c r="D455" s="47"/>
    </row>
    <row r="456" spans="3:4" ht="17.100000000000001" customHeight="1">
      <c r="C456" s="47"/>
      <c r="D456" s="47"/>
    </row>
    <row r="457" spans="3:4" ht="17.100000000000001" customHeight="1">
      <c r="C457" s="47"/>
      <c r="D457" s="47"/>
    </row>
    <row r="458" spans="3:4" ht="17.100000000000001" customHeight="1">
      <c r="C458" s="47"/>
      <c r="D458" s="47"/>
    </row>
    <row r="459" spans="3:4" ht="17.100000000000001" customHeight="1">
      <c r="C459" s="47"/>
      <c r="D459" s="47"/>
    </row>
    <row r="460" spans="3:4" ht="17.100000000000001" customHeight="1">
      <c r="C460" s="47"/>
      <c r="D460" s="47"/>
    </row>
    <row r="461" spans="3:4" ht="17.100000000000001" customHeight="1">
      <c r="C461" s="47"/>
      <c r="D461" s="47"/>
    </row>
    <row r="462" spans="3:4" ht="17.100000000000001" customHeight="1">
      <c r="C462" s="47"/>
      <c r="D462" s="47"/>
    </row>
    <row r="463" spans="3:4" ht="17.100000000000001" customHeight="1">
      <c r="C463" s="47"/>
      <c r="D463" s="47"/>
    </row>
    <row r="464" spans="3:4" ht="17.100000000000001" customHeight="1">
      <c r="C464" s="47"/>
      <c r="D464" s="47"/>
    </row>
    <row r="465" spans="3:4" ht="17.100000000000001" customHeight="1">
      <c r="C465" s="47"/>
      <c r="D465" s="47"/>
    </row>
    <row r="466" spans="3:4" ht="17.100000000000001" customHeight="1">
      <c r="C466" s="47"/>
      <c r="D466" s="47"/>
    </row>
    <row r="467" spans="3:4" ht="17.100000000000001" customHeight="1">
      <c r="C467" s="47"/>
      <c r="D467" s="47"/>
    </row>
    <row r="468" spans="3:4" ht="17.100000000000001" customHeight="1">
      <c r="C468" s="47"/>
      <c r="D468" s="47"/>
    </row>
    <row r="469" spans="3:4" ht="17.100000000000001" customHeight="1">
      <c r="C469" s="47"/>
      <c r="D469" s="47"/>
    </row>
    <row r="470" spans="3:4" ht="17.100000000000001" customHeight="1">
      <c r="C470" s="47"/>
      <c r="D470" s="47"/>
    </row>
    <row r="471" spans="3:4" ht="17.100000000000001" customHeight="1">
      <c r="C471" s="47"/>
      <c r="D471" s="47"/>
    </row>
    <row r="472" spans="3:4" ht="17.100000000000001" customHeight="1">
      <c r="C472" s="47"/>
      <c r="D472" s="47"/>
    </row>
    <row r="473" spans="3:4" ht="17.100000000000001" customHeight="1">
      <c r="C473" s="47"/>
      <c r="D473" s="47"/>
    </row>
    <row r="474" spans="3:4" ht="17.100000000000001" customHeight="1">
      <c r="C474" s="47"/>
      <c r="D474" s="47"/>
    </row>
    <row r="475" spans="3:4" ht="17.100000000000001" customHeight="1">
      <c r="C475" s="47"/>
      <c r="D475" s="47"/>
    </row>
    <row r="476" spans="3:4" ht="17.100000000000001" customHeight="1">
      <c r="C476" s="47"/>
      <c r="D476" s="47"/>
    </row>
    <row r="477" spans="3:4" ht="17.100000000000001" customHeight="1">
      <c r="C477" s="47"/>
      <c r="D477" s="47"/>
    </row>
    <row r="478" spans="3:4" ht="17.100000000000001" customHeight="1">
      <c r="C478" s="47"/>
      <c r="D478" s="47"/>
    </row>
    <row r="479" spans="3:4" ht="17.100000000000001" customHeight="1">
      <c r="C479" s="47"/>
      <c r="D479" s="47"/>
    </row>
    <row r="480" spans="3:4" ht="17.100000000000001" customHeight="1">
      <c r="C480" s="47"/>
      <c r="D480" s="47"/>
    </row>
    <row r="481" spans="3:4" ht="17.100000000000001" customHeight="1">
      <c r="C481" s="47"/>
      <c r="D481" s="47"/>
    </row>
    <row r="482" spans="3:4" ht="17.100000000000001" customHeight="1">
      <c r="C482" s="47"/>
      <c r="D482" s="47"/>
    </row>
    <row r="483" spans="3:4" ht="17.100000000000001" customHeight="1">
      <c r="C483" s="47"/>
      <c r="D483" s="47"/>
    </row>
    <row r="484" spans="3:4" ht="17.100000000000001" customHeight="1">
      <c r="C484" s="47"/>
      <c r="D484" s="47"/>
    </row>
    <row r="485" spans="3:4" ht="17.100000000000001" customHeight="1">
      <c r="C485" s="47"/>
      <c r="D485" s="47"/>
    </row>
    <row r="486" spans="3:4" ht="17.100000000000001" customHeight="1">
      <c r="C486" s="47"/>
      <c r="D486" s="47"/>
    </row>
    <row r="487" spans="3:4" ht="17.100000000000001" customHeight="1">
      <c r="C487" s="47"/>
      <c r="D487" s="47"/>
    </row>
    <row r="488" spans="3:4" ht="17.100000000000001" customHeight="1">
      <c r="C488" s="47"/>
      <c r="D488" s="47"/>
    </row>
    <row r="489" spans="3:4" ht="17.100000000000001" customHeight="1">
      <c r="C489" s="47"/>
      <c r="D489" s="47"/>
    </row>
    <row r="490" spans="3:4" ht="17.100000000000001" customHeight="1">
      <c r="C490" s="47"/>
      <c r="D490" s="47"/>
    </row>
    <row r="491" spans="3:4" ht="17.100000000000001" customHeight="1">
      <c r="C491" s="47"/>
      <c r="D491" s="47"/>
    </row>
    <row r="492" spans="3:4" ht="17.100000000000001" customHeight="1">
      <c r="C492" s="47"/>
      <c r="D492" s="47"/>
    </row>
    <row r="493" spans="3:4" ht="17.100000000000001" customHeight="1">
      <c r="C493" s="47"/>
      <c r="D493" s="47"/>
    </row>
    <row r="494" spans="3:4" ht="17.100000000000001" customHeight="1">
      <c r="C494" s="47"/>
      <c r="D494" s="47"/>
    </row>
    <row r="495" spans="3:4" ht="17.100000000000001" customHeight="1">
      <c r="C495" s="47"/>
      <c r="D495" s="47"/>
    </row>
    <row r="496" spans="3:4" ht="17.100000000000001" customHeight="1">
      <c r="C496" s="47"/>
      <c r="D496" s="47"/>
    </row>
    <row r="497" spans="3:4" ht="17.100000000000001" customHeight="1">
      <c r="C497" s="47"/>
      <c r="D497" s="47"/>
    </row>
    <row r="498" spans="3:4" ht="17.100000000000001" customHeight="1">
      <c r="C498" s="47"/>
      <c r="D498" s="47"/>
    </row>
    <row r="499" spans="3:4" ht="17.100000000000001" customHeight="1">
      <c r="C499" s="47"/>
      <c r="D499" s="47"/>
    </row>
    <row r="500" spans="3:4" ht="17.100000000000001" customHeight="1">
      <c r="C500" s="47"/>
      <c r="D500" s="47"/>
    </row>
    <row r="501" spans="3:4" ht="17.100000000000001" customHeight="1">
      <c r="C501" s="47"/>
      <c r="D501" s="47"/>
    </row>
    <row r="502" spans="3:4" ht="17.100000000000001" customHeight="1">
      <c r="C502" s="47"/>
      <c r="D502" s="47"/>
    </row>
    <row r="503" spans="3:4" ht="17.100000000000001" customHeight="1">
      <c r="C503" s="47"/>
      <c r="D503" s="47"/>
    </row>
    <row r="504" spans="3:4" ht="17.100000000000001" customHeight="1">
      <c r="C504" s="47"/>
      <c r="D504" s="47"/>
    </row>
    <row r="505" spans="3:4" ht="17.100000000000001" customHeight="1">
      <c r="C505" s="47"/>
      <c r="D505" s="47"/>
    </row>
    <row r="506" spans="3:4" ht="17.100000000000001" customHeight="1">
      <c r="C506" s="47"/>
      <c r="D506" s="47"/>
    </row>
    <row r="507" spans="3:4" ht="17.100000000000001" customHeight="1">
      <c r="C507" s="47"/>
      <c r="D507" s="47"/>
    </row>
    <row r="508" spans="3:4" ht="17.100000000000001" customHeight="1">
      <c r="C508" s="47"/>
      <c r="D508" s="47"/>
    </row>
    <row r="509" spans="3:4" ht="17.100000000000001" customHeight="1">
      <c r="C509" s="47"/>
      <c r="D509" s="47"/>
    </row>
    <row r="510" spans="3:4" ht="17.100000000000001" customHeight="1">
      <c r="C510" s="47"/>
      <c r="D510" s="47"/>
    </row>
    <row r="511" spans="3:4" ht="17.100000000000001" customHeight="1">
      <c r="C511" s="47"/>
      <c r="D511" s="47"/>
    </row>
    <row r="512" spans="3:4" ht="17.100000000000001" customHeight="1">
      <c r="C512" s="47"/>
      <c r="D512" s="47"/>
    </row>
    <row r="513" spans="3:4" ht="17.100000000000001" customHeight="1">
      <c r="C513" s="47"/>
      <c r="D513" s="47"/>
    </row>
    <row r="514" spans="3:4" ht="17.100000000000001" customHeight="1">
      <c r="C514" s="47"/>
      <c r="D514" s="47"/>
    </row>
    <row r="515" spans="3:4" ht="17.100000000000001" customHeight="1">
      <c r="C515" s="47"/>
      <c r="D515" s="47"/>
    </row>
    <row r="516" spans="3:4" ht="17.100000000000001" customHeight="1">
      <c r="C516" s="47"/>
      <c r="D516" s="47"/>
    </row>
    <row r="517" spans="3:4" ht="17.100000000000001" customHeight="1">
      <c r="C517" s="47"/>
      <c r="D517" s="47"/>
    </row>
    <row r="518" spans="3:4" ht="17.100000000000001" customHeight="1">
      <c r="C518" s="47"/>
      <c r="D518" s="47"/>
    </row>
    <row r="519" spans="3:4" ht="17.100000000000001" customHeight="1">
      <c r="C519" s="47"/>
      <c r="D519" s="47"/>
    </row>
    <row r="520" spans="3:4" ht="17.100000000000001" customHeight="1">
      <c r="C520" s="47"/>
      <c r="D520" s="47"/>
    </row>
    <row r="521" spans="3:4" ht="17.100000000000001" customHeight="1">
      <c r="C521" s="47"/>
      <c r="D521" s="47"/>
    </row>
    <row r="522" spans="3:4" ht="17.100000000000001" customHeight="1">
      <c r="C522" s="47"/>
      <c r="D522" s="47"/>
    </row>
    <row r="523" spans="3:4" ht="17.100000000000001" customHeight="1">
      <c r="C523" s="47"/>
      <c r="D523" s="47"/>
    </row>
    <row r="524" spans="3:4" ht="17.100000000000001" customHeight="1">
      <c r="C524" s="47"/>
      <c r="D524" s="47"/>
    </row>
    <row r="525" spans="3:4" ht="17.100000000000001" customHeight="1">
      <c r="C525" s="47"/>
      <c r="D525" s="47"/>
    </row>
    <row r="526" spans="3:4" ht="17.100000000000001" customHeight="1">
      <c r="C526" s="47"/>
      <c r="D526" s="47"/>
    </row>
    <row r="527" spans="3:4" ht="17.100000000000001" customHeight="1">
      <c r="C527" s="47"/>
      <c r="D527" s="47"/>
    </row>
    <row r="528" spans="3:4" ht="17.100000000000001" customHeight="1">
      <c r="C528" s="47"/>
      <c r="D528" s="47"/>
    </row>
    <row r="529" spans="3:4" ht="17.100000000000001" customHeight="1">
      <c r="C529" s="47"/>
      <c r="D529" s="47"/>
    </row>
    <row r="530" spans="3:4" ht="17.100000000000001" customHeight="1">
      <c r="C530" s="47"/>
      <c r="D530" s="47"/>
    </row>
    <row r="531" spans="3:4" ht="17.100000000000001" customHeight="1">
      <c r="C531" s="47"/>
      <c r="D531" s="47"/>
    </row>
    <row r="532" spans="3:4" ht="17.100000000000001" customHeight="1">
      <c r="C532" s="47"/>
      <c r="D532" s="47"/>
    </row>
    <row r="533" spans="3:4" ht="17.100000000000001" customHeight="1">
      <c r="C533" s="47"/>
      <c r="D533" s="47"/>
    </row>
    <row r="534" spans="3:4" ht="17.100000000000001" customHeight="1">
      <c r="C534" s="47"/>
      <c r="D534" s="47"/>
    </row>
    <row r="535" spans="3:4" ht="17.100000000000001" customHeight="1">
      <c r="C535" s="47"/>
      <c r="D535" s="47"/>
    </row>
    <row r="536" spans="3:4" ht="17.100000000000001" customHeight="1">
      <c r="C536" s="47"/>
      <c r="D536" s="47"/>
    </row>
    <row r="537" spans="3:4" ht="17.100000000000001" customHeight="1">
      <c r="C537" s="47"/>
      <c r="D537" s="47"/>
    </row>
    <row r="538" spans="3:4" ht="17.100000000000001" customHeight="1">
      <c r="C538" s="47"/>
      <c r="D538" s="47"/>
    </row>
    <row r="539" spans="3:4" ht="17.100000000000001" customHeight="1">
      <c r="C539" s="47"/>
      <c r="D539" s="47"/>
    </row>
    <row r="540" spans="3:4" ht="17.100000000000001" customHeight="1">
      <c r="C540" s="47"/>
      <c r="D540" s="47"/>
    </row>
    <row r="541" spans="3:4" ht="17.100000000000001" customHeight="1">
      <c r="C541" s="47"/>
      <c r="D541" s="47"/>
    </row>
    <row r="542" spans="3:4" ht="17.100000000000001" customHeight="1">
      <c r="C542" s="47"/>
      <c r="D542" s="47"/>
    </row>
    <row r="543" spans="3:4" ht="17.100000000000001" customHeight="1">
      <c r="C543" s="47"/>
      <c r="D543" s="47"/>
    </row>
    <row r="544" spans="3:4" ht="17.100000000000001" customHeight="1">
      <c r="C544" s="47"/>
      <c r="D544" s="47"/>
    </row>
    <row r="545" spans="3:4" ht="17.100000000000001" customHeight="1">
      <c r="C545" s="47"/>
      <c r="D545" s="47"/>
    </row>
    <row r="546" spans="3:4" ht="17.100000000000001" customHeight="1">
      <c r="C546" s="47"/>
      <c r="D546" s="47"/>
    </row>
    <row r="547" spans="3:4" ht="17.100000000000001" customHeight="1">
      <c r="C547" s="47"/>
      <c r="D547" s="47"/>
    </row>
    <row r="548" spans="3:4" ht="17.100000000000001" customHeight="1">
      <c r="C548" s="47"/>
      <c r="D548" s="47"/>
    </row>
    <row r="549" spans="3:4" ht="17.100000000000001" customHeight="1">
      <c r="C549" s="47"/>
      <c r="D549" s="47"/>
    </row>
    <row r="550" spans="3:4" ht="17.100000000000001" customHeight="1">
      <c r="C550" s="47"/>
      <c r="D550" s="47"/>
    </row>
    <row r="551" spans="3:4" ht="17.100000000000001" customHeight="1">
      <c r="C551" s="47"/>
      <c r="D551" s="47"/>
    </row>
    <row r="552" spans="3:4" ht="17.100000000000001" customHeight="1">
      <c r="C552" s="47"/>
      <c r="D552" s="47"/>
    </row>
    <row r="553" spans="3:4" ht="17.100000000000001" customHeight="1">
      <c r="C553" s="47"/>
      <c r="D553" s="47"/>
    </row>
    <row r="554" spans="3:4" ht="17.100000000000001" customHeight="1">
      <c r="C554" s="47"/>
      <c r="D554" s="47"/>
    </row>
    <row r="555" spans="3:4" ht="17.100000000000001" customHeight="1">
      <c r="C555" s="47"/>
      <c r="D555" s="47"/>
    </row>
    <row r="556" spans="3:4" ht="17.100000000000001" customHeight="1">
      <c r="C556" s="47"/>
      <c r="D556" s="47"/>
    </row>
    <row r="557" spans="3:4" ht="17.100000000000001" customHeight="1">
      <c r="C557" s="47"/>
      <c r="D557" s="47"/>
    </row>
    <row r="558" spans="3:4" ht="17.100000000000001" customHeight="1">
      <c r="C558" s="47"/>
      <c r="D558" s="47"/>
    </row>
    <row r="559" spans="3:4" ht="17.100000000000001" customHeight="1">
      <c r="C559" s="47"/>
      <c r="D559" s="47"/>
    </row>
    <row r="560" spans="3:4" ht="17.100000000000001" customHeight="1">
      <c r="C560" s="47"/>
      <c r="D560" s="47"/>
    </row>
    <row r="561" spans="3:4" ht="17.100000000000001" customHeight="1">
      <c r="C561" s="47"/>
      <c r="D561" s="47"/>
    </row>
    <row r="562" spans="3:4" ht="17.100000000000001" customHeight="1">
      <c r="C562" s="47"/>
      <c r="D562" s="47"/>
    </row>
    <row r="563" spans="3:4" ht="17.100000000000001" customHeight="1">
      <c r="C563" s="47"/>
      <c r="D563" s="47"/>
    </row>
    <row r="564" spans="3:4" ht="17.100000000000001" customHeight="1">
      <c r="C564" s="47"/>
      <c r="D564" s="47"/>
    </row>
    <row r="565" spans="3:4" ht="17.100000000000001" customHeight="1">
      <c r="C565" s="47"/>
      <c r="D565" s="47"/>
    </row>
    <row r="566" spans="3:4" ht="17.100000000000001" customHeight="1">
      <c r="C566" s="47"/>
      <c r="D566" s="47"/>
    </row>
    <row r="567" spans="3:4" ht="17.100000000000001" customHeight="1">
      <c r="C567" s="47"/>
      <c r="D567" s="47"/>
    </row>
    <row r="568" spans="3:4" ht="17.100000000000001" customHeight="1">
      <c r="C568" s="47"/>
      <c r="D568" s="47"/>
    </row>
    <row r="569" spans="3:4" ht="17.100000000000001" customHeight="1">
      <c r="C569" s="47"/>
      <c r="D569" s="47"/>
    </row>
    <row r="570" spans="3:4" ht="17.100000000000001" customHeight="1">
      <c r="C570" s="47"/>
      <c r="D570" s="47"/>
    </row>
    <row r="571" spans="3:4" ht="17.100000000000001" customHeight="1">
      <c r="C571" s="47"/>
      <c r="D571" s="47"/>
    </row>
    <row r="572" spans="3:4" ht="17.100000000000001" customHeight="1">
      <c r="C572" s="47"/>
      <c r="D572" s="47"/>
    </row>
    <row r="573" spans="3:4" ht="17.100000000000001" customHeight="1">
      <c r="C573" s="47"/>
      <c r="D573" s="47"/>
    </row>
    <row r="574" spans="3:4" ht="17.100000000000001" customHeight="1">
      <c r="C574" s="47"/>
      <c r="D574" s="47"/>
    </row>
    <row r="575" spans="3:4" ht="17.100000000000001" customHeight="1">
      <c r="C575" s="47"/>
      <c r="D575" s="47"/>
    </row>
    <row r="576" spans="3:4" ht="17.100000000000001" customHeight="1">
      <c r="C576" s="47"/>
      <c r="D576" s="47"/>
    </row>
    <row r="577" spans="3:4" ht="17.100000000000001" customHeight="1">
      <c r="C577" s="47"/>
      <c r="D577" s="47"/>
    </row>
    <row r="578" spans="3:4" ht="17.100000000000001" customHeight="1">
      <c r="C578" s="47"/>
      <c r="D578" s="47"/>
    </row>
    <row r="579" spans="3:4" ht="17.100000000000001" customHeight="1">
      <c r="C579" s="47"/>
      <c r="D579" s="47"/>
    </row>
    <row r="580" spans="3:4" ht="17.100000000000001" customHeight="1">
      <c r="C580" s="47"/>
      <c r="D580" s="47"/>
    </row>
    <row r="581" spans="3:4" ht="17.100000000000001" customHeight="1">
      <c r="C581" s="47"/>
      <c r="D581" s="47"/>
    </row>
    <row r="582" spans="3:4" ht="17.100000000000001" customHeight="1">
      <c r="C582" s="47"/>
      <c r="D582" s="47"/>
    </row>
    <row r="583" spans="3:4" ht="17.100000000000001" customHeight="1">
      <c r="C583" s="47"/>
      <c r="D583" s="47"/>
    </row>
    <row r="584" spans="3:4" ht="17.100000000000001" customHeight="1">
      <c r="C584" s="47"/>
      <c r="D584" s="47"/>
    </row>
    <row r="585" spans="3:4" ht="17.100000000000001" customHeight="1">
      <c r="C585" s="47"/>
      <c r="D585" s="47"/>
    </row>
    <row r="586" spans="3:4" ht="17.100000000000001" customHeight="1">
      <c r="C586" s="47"/>
      <c r="D586" s="47"/>
    </row>
    <row r="587" spans="3:4" ht="17.100000000000001" customHeight="1">
      <c r="C587" s="47"/>
      <c r="D587" s="47"/>
    </row>
    <row r="588" spans="3:4" ht="17.100000000000001" customHeight="1">
      <c r="C588" s="47"/>
      <c r="D588" s="47"/>
    </row>
    <row r="589" spans="3:4" ht="17.100000000000001" customHeight="1">
      <c r="C589" s="47"/>
      <c r="D589" s="47"/>
    </row>
    <row r="590" spans="3:4" ht="17.100000000000001" customHeight="1">
      <c r="C590" s="47"/>
      <c r="D590" s="47"/>
    </row>
    <row r="591" spans="3:4" ht="17.100000000000001" customHeight="1">
      <c r="C591" s="47"/>
      <c r="D591" s="47"/>
    </row>
    <row r="592" spans="3:4" ht="17.100000000000001" customHeight="1">
      <c r="C592" s="47"/>
      <c r="D592" s="47"/>
    </row>
    <row r="593" spans="3:4" ht="17.100000000000001" customHeight="1">
      <c r="C593" s="47"/>
      <c r="D593" s="47"/>
    </row>
    <row r="594" spans="3:4" ht="17.100000000000001" customHeight="1">
      <c r="C594" s="47"/>
      <c r="D594" s="47"/>
    </row>
    <row r="595" spans="3:4" ht="17.100000000000001" customHeight="1">
      <c r="C595" s="47"/>
      <c r="D595" s="47"/>
    </row>
    <row r="596" spans="3:4" ht="17.100000000000001" customHeight="1">
      <c r="C596" s="47"/>
      <c r="D596" s="47"/>
    </row>
    <row r="597" spans="3:4" ht="17.100000000000001" customHeight="1">
      <c r="C597" s="47"/>
      <c r="D597" s="47"/>
    </row>
    <row r="598" spans="3:4" ht="17.100000000000001" customHeight="1">
      <c r="C598" s="47"/>
      <c r="D598" s="47"/>
    </row>
    <row r="599" spans="3:4" ht="17.100000000000001" customHeight="1">
      <c r="C599" s="47"/>
      <c r="D599" s="47"/>
    </row>
    <row r="600" spans="3:4" ht="17.100000000000001" customHeight="1">
      <c r="C600" s="47"/>
      <c r="D600" s="47"/>
    </row>
    <row r="601" spans="3:4" ht="17.100000000000001" customHeight="1">
      <c r="C601" s="47"/>
      <c r="D601" s="47"/>
    </row>
    <row r="602" spans="3:4" ht="17.100000000000001" customHeight="1">
      <c r="C602" s="47"/>
      <c r="D602" s="47"/>
    </row>
    <row r="603" spans="3:4" ht="17.100000000000001" customHeight="1">
      <c r="C603" s="47"/>
      <c r="D603" s="47"/>
    </row>
    <row r="604" spans="3:4" ht="17.100000000000001" customHeight="1">
      <c r="C604" s="47"/>
      <c r="D604" s="47"/>
    </row>
    <row r="605" spans="3:4" ht="17.100000000000001" customHeight="1">
      <c r="C605" s="47"/>
      <c r="D605" s="47"/>
    </row>
    <row r="606" spans="3:4" ht="17.100000000000001" customHeight="1">
      <c r="C606" s="47"/>
      <c r="D606" s="47"/>
    </row>
    <row r="607" spans="3:4" ht="17.100000000000001" customHeight="1">
      <c r="C607" s="47"/>
      <c r="D607" s="47"/>
    </row>
    <row r="608" spans="3:4" ht="17.100000000000001" customHeight="1">
      <c r="C608" s="47"/>
      <c r="D608" s="47"/>
    </row>
    <row r="609" spans="3:4" ht="17.100000000000001" customHeight="1">
      <c r="C609" s="47"/>
      <c r="D609" s="47"/>
    </row>
    <row r="610" spans="3:4" ht="17.100000000000001" customHeight="1">
      <c r="C610" s="47"/>
      <c r="D610" s="47"/>
    </row>
    <row r="611" spans="3:4" ht="17.100000000000001" customHeight="1">
      <c r="C611" s="47"/>
      <c r="D611" s="47"/>
    </row>
    <row r="612" spans="3:4" ht="17.100000000000001" customHeight="1">
      <c r="C612" s="47"/>
      <c r="D612" s="47"/>
    </row>
    <row r="613" spans="3:4" ht="17.100000000000001" customHeight="1">
      <c r="C613" s="47"/>
      <c r="D613" s="47"/>
    </row>
    <row r="614" spans="3:4" ht="17.100000000000001" customHeight="1">
      <c r="C614" s="47"/>
      <c r="D614" s="47"/>
    </row>
    <row r="615" spans="3:4" ht="17.100000000000001" customHeight="1">
      <c r="C615" s="47"/>
      <c r="D615" s="47"/>
    </row>
    <row r="616" spans="3:4" ht="17.100000000000001" customHeight="1">
      <c r="C616" s="47"/>
      <c r="D616" s="47"/>
    </row>
    <row r="617" spans="3:4" ht="17.100000000000001" customHeight="1">
      <c r="C617" s="47"/>
      <c r="D617" s="47"/>
    </row>
    <row r="618" spans="3:4" ht="17.100000000000001" customHeight="1">
      <c r="C618" s="47"/>
      <c r="D618" s="47"/>
    </row>
    <row r="619" spans="3:4" ht="17.100000000000001" customHeight="1">
      <c r="C619" s="47"/>
      <c r="D619" s="47"/>
    </row>
    <row r="620" spans="3:4" ht="17.100000000000001" customHeight="1">
      <c r="C620" s="47"/>
      <c r="D620" s="47"/>
    </row>
    <row r="621" spans="3:4" ht="17.100000000000001" customHeight="1">
      <c r="C621" s="47"/>
      <c r="D621" s="47"/>
    </row>
    <row r="622" spans="3:4" ht="17.100000000000001" customHeight="1">
      <c r="C622" s="47"/>
      <c r="D622" s="47"/>
    </row>
    <row r="623" spans="3:4" ht="17.100000000000001" customHeight="1">
      <c r="C623" s="47"/>
      <c r="D623" s="47"/>
    </row>
    <row r="624" spans="3:4" ht="17.100000000000001" customHeight="1">
      <c r="C624" s="47"/>
      <c r="D624" s="47"/>
    </row>
    <row r="625" spans="3:4" ht="17.100000000000001" customHeight="1">
      <c r="C625" s="47"/>
      <c r="D625" s="47"/>
    </row>
    <row r="626" spans="3:4" ht="17.100000000000001" customHeight="1">
      <c r="C626" s="47"/>
      <c r="D626" s="47"/>
    </row>
    <row r="627" spans="3:4" ht="17.100000000000001" customHeight="1">
      <c r="C627" s="47"/>
      <c r="D627" s="47"/>
    </row>
    <row r="628" spans="3:4" ht="17.100000000000001" customHeight="1">
      <c r="C628" s="47"/>
      <c r="D628" s="47"/>
    </row>
    <row r="629" spans="3:4" ht="17.100000000000001" customHeight="1">
      <c r="C629" s="47"/>
      <c r="D629" s="47"/>
    </row>
    <row r="630" spans="3:4" ht="17.100000000000001" customHeight="1">
      <c r="C630" s="47"/>
      <c r="D630" s="47"/>
    </row>
    <row r="631" spans="3:4" ht="17.100000000000001" customHeight="1">
      <c r="C631" s="47"/>
      <c r="D631" s="47"/>
    </row>
    <row r="632" spans="3:4" ht="17.100000000000001" customHeight="1">
      <c r="C632" s="47"/>
      <c r="D632" s="47"/>
    </row>
    <row r="633" spans="3:4" ht="17.100000000000001" customHeight="1">
      <c r="C633" s="47"/>
      <c r="D633" s="47"/>
    </row>
    <row r="634" spans="3:4" ht="17.100000000000001" customHeight="1">
      <c r="C634" s="47"/>
      <c r="D634" s="47"/>
    </row>
    <row r="635" spans="3:4" ht="17.100000000000001" customHeight="1">
      <c r="C635" s="47"/>
      <c r="D635" s="47"/>
    </row>
    <row r="636" spans="3:4" ht="17.100000000000001" customHeight="1">
      <c r="C636" s="47"/>
      <c r="D636" s="47"/>
    </row>
    <row r="637" spans="3:4" ht="17.100000000000001" customHeight="1">
      <c r="C637" s="47"/>
      <c r="D637" s="47"/>
    </row>
    <row r="638" spans="3:4" ht="17.100000000000001" customHeight="1">
      <c r="C638" s="47"/>
      <c r="D638" s="47"/>
    </row>
    <row r="639" spans="3:4" ht="17.100000000000001" customHeight="1">
      <c r="C639" s="47"/>
      <c r="D639" s="47"/>
    </row>
    <row r="640" spans="3:4" ht="17.100000000000001" customHeight="1">
      <c r="C640" s="47"/>
      <c r="D640" s="47"/>
    </row>
    <row r="641" spans="2:19" ht="17.100000000000001" customHeight="1">
      <c r="C641" s="47"/>
      <c r="D641" s="47"/>
    </row>
    <row r="642" spans="2:19" ht="17.100000000000001" customHeight="1">
      <c r="C642" s="47"/>
      <c r="D642" s="47"/>
    </row>
    <row r="643" spans="2:19" ht="17.100000000000001" customHeight="1">
      <c r="C643" s="47"/>
      <c r="D643" s="47"/>
    </row>
    <row r="644" spans="2:19" s="77" customFormat="1" ht="30" customHeight="1">
      <c r="B644" s="75"/>
      <c r="C644" s="76"/>
      <c r="D644" s="76"/>
      <c r="E644" s="81"/>
      <c r="F644" s="81"/>
      <c r="S644" s="116"/>
    </row>
    <row r="645" spans="2:19" s="77" customFormat="1" ht="30" customHeight="1">
      <c r="B645" s="46"/>
      <c r="C645" s="78"/>
      <c r="D645" s="78"/>
      <c r="E645" s="81"/>
      <c r="F645" s="81"/>
      <c r="S645" s="116"/>
    </row>
    <row r="646" spans="2:19" s="77" customFormat="1" ht="30" customHeight="1">
      <c r="B646" s="46"/>
      <c r="C646" s="38"/>
      <c r="D646" s="38"/>
      <c r="E646" s="81"/>
      <c r="F646" s="81"/>
      <c r="S646" s="116"/>
    </row>
  </sheetData>
  <mergeCells count="9">
    <mergeCell ref="B1:C2"/>
    <mergeCell ref="P1:S1"/>
    <mergeCell ref="L2:M2"/>
    <mergeCell ref="G2:K2"/>
    <mergeCell ref="P2:S2"/>
    <mergeCell ref="D1:M1"/>
    <mergeCell ref="D2:F2"/>
    <mergeCell ref="N2:O2"/>
    <mergeCell ref="N1:O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FM</vt:lpstr>
      <vt:lpstr>PRESSÃO</vt:lpstr>
      <vt:lpstr>ESTADO</vt:lpstr>
      <vt:lpstr>IMPACTO</vt:lpstr>
      <vt:lpstr>RESPOSTA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tiagocfr</dc:creator>
  <cp:lastModifiedBy>lipe333</cp:lastModifiedBy>
  <cp:lastPrinted>2011-09-19T11:58:07Z</cp:lastPrinted>
  <dcterms:created xsi:type="dcterms:W3CDTF">2007-12-17T16:35:25Z</dcterms:created>
  <dcterms:modified xsi:type="dcterms:W3CDTF">2011-10-13T16:38:25Z</dcterms:modified>
</cp:coreProperties>
</file>