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61" yWindow="4320" windowWidth="15480" windowHeight="4230" activeTab="0"/>
  </bookViews>
  <sheets>
    <sheet name="FM" sheetId="1" r:id="rId1"/>
    <sheet name="PRESSÃO" sheetId="2" r:id="rId2"/>
    <sheet name="ESTADO" sheetId="3" r:id="rId3"/>
    <sheet name="IMP_RESP" sheetId="4" r:id="rId4"/>
  </sheets>
  <definedNames/>
  <calcPr fullCalcOnLoad="1"/>
</workbook>
</file>

<file path=xl/sharedStrings.xml><?xml version="1.0" encoding="utf-8"?>
<sst xmlns="http://schemas.openxmlformats.org/spreadsheetml/2006/main" count="1072" uniqueCount="184">
  <si>
    <t>UGRHI</t>
  </si>
  <si>
    <t>01 - Mantiqueira</t>
  </si>
  <si>
    <t>16 - Tietê/Batalha</t>
  </si>
  <si>
    <t>18 - São José dos Dourados</t>
  </si>
  <si>
    <t>19 - Baixo Tietê</t>
  </si>
  <si>
    <t>20 - Aguapeí</t>
  </si>
  <si>
    <t>21 - Peixe</t>
  </si>
  <si>
    <t>22 - Pontal do Paranapanema</t>
  </si>
  <si>
    <t>02 - Paraíba do Sul</t>
  </si>
  <si>
    <t>17 - Médio Paranapanema</t>
  </si>
  <si>
    <t>14 - Alto Paranapanema</t>
  </si>
  <si>
    <t>10 - Tietê/Sorocaba</t>
  </si>
  <si>
    <t>05 - Piracicaba/Capivari/Jundiaí</t>
  </si>
  <si>
    <t>13 - Tietê/Jacaré</t>
  </si>
  <si>
    <t>12 - Baixo Pardo/Grande</t>
  </si>
  <si>
    <t>11 - Ribeira de Iguape/Litoral Sul</t>
  </si>
  <si>
    <t>03 - Litoral Norte</t>
  </si>
  <si>
    <t>07 - Baixada Santista</t>
  </si>
  <si>
    <t>04 - Pardo</t>
  </si>
  <si>
    <t>06 - Alto Tietê</t>
  </si>
  <si>
    <t>08 - Sapucaí/Grande</t>
  </si>
  <si>
    <t>15 - Turvo/Grande</t>
  </si>
  <si>
    <t>09 - Mogi-Guaçu</t>
  </si>
  <si>
    <t>INDICADORES DE FORÇA MOTRIZ</t>
  </si>
  <si>
    <t>Dinâmica demográfica e social</t>
  </si>
  <si>
    <t>FM.01 - Crescimento populacional</t>
  </si>
  <si>
    <t>FM.03 - Densidade demográfica</t>
  </si>
  <si>
    <t>FM.04 - Responsabilidade social e desenvolvimento humano</t>
  </si>
  <si>
    <t>FM.05 - Agropecuária</t>
  </si>
  <si>
    <t>FM.06 - Indústria e mineração</t>
  </si>
  <si>
    <t>FM 09 - Produção de energia</t>
  </si>
  <si>
    <t>INDICADORES DE PRESSÃO</t>
  </si>
  <si>
    <t>Uso de água</t>
  </si>
  <si>
    <t>Captações de água</t>
  </si>
  <si>
    <t>Produção de resíduos sólidos e efluentes</t>
  </si>
  <si>
    <t>Interferência em corpos d’água</t>
  </si>
  <si>
    <t>P.01 – Demanda de água</t>
  </si>
  <si>
    <t>P.02 - Tipos de uso da água</t>
  </si>
  <si>
    <t>P.03 - Captações de água</t>
  </si>
  <si>
    <t>P.04 - Resíduos sólidos</t>
  </si>
  <si>
    <t>P.05 - Efluentes industriais e sanitários</t>
  </si>
  <si>
    <t>P.06 - Contaminação ambiental</t>
  </si>
  <si>
    <t>P.07 - Erosão e assoreamento</t>
  </si>
  <si>
    <t>P.08 – Barramentos em corpos d’água</t>
  </si>
  <si>
    <t>INDICADORES DE ESTADO</t>
  </si>
  <si>
    <t>Disponibilidade das águas</t>
  </si>
  <si>
    <t>Balanço</t>
  </si>
  <si>
    <r>
      <t xml:space="preserve">E.01 – Qualidade das águas superficiais   </t>
    </r>
  </si>
  <si>
    <t xml:space="preserve">E.02 – Qualidade das águas subterrâneas </t>
  </si>
  <si>
    <t xml:space="preserve">E.03 – Balneabilidade de praias e reservatórios  </t>
  </si>
  <si>
    <t>E.04 – Disponibilidade de águas superficiais</t>
  </si>
  <si>
    <t>E.05 – Disponibilidade de águas subterrâneas</t>
  </si>
  <si>
    <t>I.01 – Doenças de veiculação hídrica</t>
  </si>
  <si>
    <t>Controle de poluição</t>
  </si>
  <si>
    <t>Controle da exploração e uso da água</t>
  </si>
  <si>
    <t>Controle de erosão e assoreamento</t>
  </si>
  <si>
    <t>R.01 - Coleta e disposição de resíduos sólidos</t>
  </si>
  <si>
    <t>R.02 – Coleta e tratamento de efluentes</t>
  </si>
  <si>
    <t>R.03 – Controle da contaminação ambiental</t>
  </si>
  <si>
    <t>R.05 – Outorga de uso da água</t>
  </si>
  <si>
    <t>R.09 – Áreas protegidas</t>
  </si>
  <si>
    <t>TOTAL</t>
  </si>
  <si>
    <r>
      <t>*</t>
    </r>
    <r>
      <rPr>
        <b/>
        <sz val="8"/>
        <rFont val="Arial"/>
        <family val="2"/>
      </rPr>
      <t>Para efeito de cálculos considera-se a área da UGRHI como sendo a soma das áreas dos municípios. Isso ocorre porque todos os dados disponíveis se relacionam à UGRHI onde a sede do município se encontra, mesmo que o município apresente parte de sua área fora da UGRHI.</t>
    </r>
  </si>
  <si>
    <t>NA</t>
  </si>
  <si>
    <t>NO</t>
  </si>
  <si>
    <t>FM.05-B. Exploração animal - Bovinocultura (Corte, leite, Mista)  (nº de animais) 
(IEA 2005)</t>
  </si>
  <si>
    <t>FM.05-C. Exploração animal - Avicultura (Corte, Ovos)      (nº de animais) 
(IEA 2005)</t>
  </si>
  <si>
    <t>FM.05-D. Exploração animal - Suinocultura  (nº de animais) 
(IEA 2005)</t>
  </si>
  <si>
    <t>CETESB</t>
  </si>
  <si>
    <t>FM.07 - Comércio e serviços</t>
  </si>
  <si>
    <t>SEADE</t>
  </si>
  <si>
    <r>
      <t>Área: Km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(SEADE, 2005)</t>
    </r>
  </si>
  <si>
    <t>FONTE DO DADO</t>
  </si>
  <si>
    <t>DAEE, SEADE</t>
  </si>
  <si>
    <t>SNIS</t>
  </si>
  <si>
    <t>DAEE</t>
  </si>
  <si>
    <t>Dinâmica econômica</t>
  </si>
  <si>
    <t xml:space="preserve">FM.01-A.Taxa geométrica de crescimento anual (TGCA) (% a.a.) 
</t>
  </si>
  <si>
    <r>
      <t>FM.03-A Densidade demográfica: hab/km</t>
    </r>
    <r>
      <rPr>
        <vertAlign val="superscript"/>
        <sz val="8"/>
        <color indexed="17"/>
        <rFont val="Arial"/>
        <family val="2"/>
      </rPr>
      <t xml:space="preserve">2
</t>
    </r>
    <r>
      <rPr>
        <sz val="8"/>
        <color indexed="17"/>
        <rFont val="Arial"/>
        <family val="2"/>
      </rPr>
      <t>(2007)</t>
    </r>
  </si>
  <si>
    <t>FM.03-B Taxa de urbanização (%)
(2007)</t>
  </si>
  <si>
    <t>FM.04-A. Índice Paulista de Responsabilidade Social (IPRS)
(2004)</t>
  </si>
  <si>
    <t>FM.4-B. Índice de Desenvolvimento Humano Municipal (IDH-M)
(2000)</t>
  </si>
  <si>
    <t>IBGE</t>
  </si>
  <si>
    <t>CPRM</t>
  </si>
  <si>
    <r>
      <t>P.01-A Demanda total de água 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(2007)</t>
    </r>
  </si>
  <si>
    <r>
      <t>P.01-B Demanda de água superficial 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(2007)</t>
    </r>
  </si>
  <si>
    <r>
      <t>P.01-C Demanda de água subterrânea 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(2007)</t>
    </r>
  </si>
  <si>
    <r>
      <t>P.02-A Demanda urbana de água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(2007)</t>
    </r>
  </si>
  <si>
    <r>
      <t xml:space="preserve"> P.02-B Demanda industrial de água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(2007)</t>
    </r>
  </si>
  <si>
    <r>
      <t xml:space="preserve"> P.02-C Demanda rural de água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(2007)</t>
    </r>
  </si>
  <si>
    <r>
      <t xml:space="preserve"> P.02-D Demanda para outros usos de água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(2007)</t>
    </r>
  </si>
  <si>
    <r>
      <t>P.02-E Demanda estimada para abastecimento urbano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(2006)</t>
    </r>
  </si>
  <si>
    <r>
      <t>P.03-A Quantidade de captações superficiais em relação à área total da bacia (nº de outorgas/ 1000km</t>
    </r>
    <r>
      <rPr>
        <vertAlign val="superscript"/>
        <sz val="8"/>
        <color indexed="17"/>
        <rFont val="Arial"/>
        <family val="2"/>
      </rPr>
      <t>2</t>
    </r>
    <r>
      <rPr>
        <sz val="8"/>
        <color indexed="17"/>
        <rFont val="Arial"/>
        <family val="2"/>
      </rPr>
      <t>) 
(2007)</t>
    </r>
  </si>
  <si>
    <r>
      <t>P.03-B Quantidade de captações subterrâneas em relação à área total da bacia (nº de outorgas/ 1000km</t>
    </r>
    <r>
      <rPr>
        <vertAlign val="superscript"/>
        <sz val="8"/>
        <color indexed="17"/>
        <rFont val="Arial"/>
        <family val="2"/>
      </rPr>
      <t>2</t>
    </r>
    <r>
      <rPr>
        <sz val="8"/>
        <color indexed="17"/>
        <rFont val="Arial"/>
        <family val="2"/>
      </rPr>
      <t>) 
(2007)</t>
    </r>
  </si>
  <si>
    <t>P.03-C Proporção de captações superficiais em relação ao total (%) 
(2007)</t>
  </si>
  <si>
    <t>P.03-D Proporção de captações subterrâneas em relação ao total (%) 
(2007)</t>
  </si>
  <si>
    <t>P.04-A Quantidade de resíduo sólido domiciliar gerado (ton/dia) 
(2007)</t>
  </si>
  <si>
    <t>P.06-A Quantidade de áreas contaminadas em que o contaminante atingiu o solo ou a água (nº) 
(2007)</t>
  </si>
  <si>
    <t xml:space="preserve">P.08-A Quantidade de barramentos hidrelétricos (nº) </t>
  </si>
  <si>
    <t>P.08-D Quantidade de barramentos (nº) 
(2007)</t>
  </si>
  <si>
    <t>SNIS, SEADE</t>
  </si>
  <si>
    <t>DAEE/IPT</t>
  </si>
  <si>
    <t>INDICADORES DE IMPACTO E RESPOSTA</t>
  </si>
  <si>
    <t>I.01-B Incidência anual de esquistossomose autóctone (n° de casos/100.000 hab.ano)
(2007)</t>
  </si>
  <si>
    <t>R.02-B Proporção de efluente doméstico coletado em relação ao efluente doméstico total gerado (%)
(2007)</t>
  </si>
  <si>
    <t>R.02-C Proporção de efluente doméstico tratado em relação ao efluente doméstico total gerado (%)
(2007)</t>
  </si>
  <si>
    <t>R.02-D Proporção de redução da carga orgânica poluidora doméstica (%)
(2007)</t>
  </si>
  <si>
    <t>R.03-A - Proporção de áreas remediadas em relação às áreas contaminadas em que o contaminante atingiu o solo ou a água (%)</t>
  </si>
  <si>
    <t>R.03-B Quantidade de atendimentos a descarga/derrame de produtos químicos no solo ou na água (n° ocorrências/ano) (2007)</t>
  </si>
  <si>
    <r>
      <t>R.05-B Vazão total outorgada para captações superficiais 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(2007)</t>
    </r>
  </si>
  <si>
    <r>
      <t>R.05-C Vazão total outorgada para captações subterrâneas 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/s) 
(2007)</t>
    </r>
  </si>
  <si>
    <t>R.05-G Vazão outorgada para usos urbanos /  Volume estimado para Abastecimento Urbano (%) 
(2006)</t>
  </si>
  <si>
    <t>CVE</t>
  </si>
  <si>
    <t>DAEE, SNIS</t>
  </si>
  <si>
    <r>
      <t>Área: Km</t>
    </r>
    <r>
      <rPr>
        <b/>
        <vertAlign val="superscript"/>
        <sz val="7"/>
        <rFont val="Tahoma"/>
        <family val="2"/>
      </rPr>
      <t>2</t>
    </r>
    <r>
      <rPr>
        <b/>
        <sz val="7"/>
        <rFont val="Tahoma"/>
        <family val="2"/>
      </rPr>
      <t xml:space="preserve"> (PERH, 2004/2007)</t>
    </r>
  </si>
  <si>
    <t>*Para efeito de cálculos considera-se a área da UGRHI como sendo a soma das áreas dos municípios. Isso ocorre porque todos os dados disponíveis se relacionam à UGRHI onde a sede do município se encontra, mesmo que o município apresente parte de sua área fora da UGRHI.</t>
  </si>
  <si>
    <t>FM.02 - População</t>
  </si>
  <si>
    <t>FM.02-A - População total
(2007)</t>
  </si>
  <si>
    <t>FM.06-B - Estabelecimentos industriais: nº
(2007)</t>
  </si>
  <si>
    <t>FM.07-A - Estabelecimentos de comércio: n°
(2007)</t>
  </si>
  <si>
    <t>FM.07-B - Estabelecimentos de serviços: n°
(2007)</t>
  </si>
  <si>
    <t>FM.05-B - Pecuária (corte e leite): nº de animais
(2007)</t>
  </si>
  <si>
    <t>FM.05-C - Avicultura (abate e postura): nº de animais
(2007)</t>
  </si>
  <si>
    <t>FM.05-D - Suinocultura: nº de animais
(2007)</t>
  </si>
  <si>
    <t>FM.10 - Uso e ocupação do solo</t>
  </si>
  <si>
    <t>P.05-C - Carga orgânica poluidora doméstica: kg DBO/dia
(2007)</t>
  </si>
  <si>
    <t>Remanescente</t>
  </si>
  <si>
    <t>Reduzida</t>
  </si>
  <si>
    <t>P.06-B Ocorrência de descarga/derrame de produtos químicos no solo ou na água (n° de ocorrências/ano) 
(2007)</t>
  </si>
  <si>
    <r>
      <t>Área: Km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(PERH, 2004/2007)</t>
    </r>
  </si>
  <si>
    <r>
      <t>Área: Km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(SEADE, 2005)</t>
    </r>
  </si>
  <si>
    <r>
      <t xml:space="preserve">E.04-A Disponibilidade </t>
    </r>
    <r>
      <rPr>
        <i/>
        <sz val="8"/>
        <color indexed="17"/>
        <rFont val="Arial"/>
        <family val="2"/>
      </rPr>
      <t xml:space="preserve">per capita - </t>
    </r>
    <r>
      <rPr>
        <sz val="8"/>
        <color indexed="17"/>
        <rFont val="Arial"/>
        <family val="2"/>
      </rPr>
      <t>Q</t>
    </r>
    <r>
      <rPr>
        <vertAlign val="subscript"/>
        <sz val="8"/>
        <color indexed="17"/>
        <rFont val="Arial"/>
        <family val="2"/>
      </rPr>
      <t xml:space="preserve">médio </t>
    </r>
    <r>
      <rPr>
        <sz val="8"/>
        <color indexed="17"/>
        <rFont val="Arial"/>
        <family val="2"/>
      </rPr>
      <t>em relação à população total</t>
    </r>
    <r>
      <rPr>
        <vertAlign val="subscript"/>
        <sz val="8"/>
        <color indexed="17"/>
        <rFont val="Arial"/>
        <family val="2"/>
      </rPr>
      <t xml:space="preserve"> </t>
    </r>
    <r>
      <rPr>
        <sz val="8"/>
        <color indexed="17"/>
        <rFont val="Arial"/>
        <family val="2"/>
      </rPr>
      <t>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/hab.ano) 
(2007)</t>
    </r>
  </si>
  <si>
    <r>
      <t xml:space="preserve">E.05-A Disponibilidade </t>
    </r>
    <r>
      <rPr>
        <i/>
        <sz val="8"/>
        <color indexed="17"/>
        <rFont val="Arial"/>
        <family val="2"/>
      </rPr>
      <t>per capita</t>
    </r>
    <r>
      <rPr>
        <sz val="8"/>
        <color indexed="17"/>
        <rFont val="Arial"/>
        <family val="2"/>
      </rPr>
      <t xml:space="preserve"> de água subterrânea (m</t>
    </r>
    <r>
      <rPr>
        <vertAlign val="superscript"/>
        <sz val="8"/>
        <color indexed="17"/>
        <rFont val="Arial"/>
        <family val="2"/>
      </rPr>
      <t>3</t>
    </r>
    <r>
      <rPr>
        <sz val="8"/>
        <color indexed="17"/>
        <rFont val="Arial"/>
        <family val="2"/>
      </rPr>
      <t>/hab.ano)  2007</t>
    </r>
  </si>
  <si>
    <r>
      <t>E.07-A Demanda total (superficial e subterrânea) em relação ao Q</t>
    </r>
    <r>
      <rPr>
        <vertAlign val="subscript"/>
        <sz val="8"/>
        <color indexed="17"/>
        <rFont val="Arial"/>
        <family val="2"/>
      </rPr>
      <t>95%</t>
    </r>
    <r>
      <rPr>
        <sz val="8"/>
        <color indexed="17"/>
        <rFont val="Arial"/>
        <family val="2"/>
      </rPr>
      <t xml:space="preserve"> (%) 
(2007)</t>
    </r>
  </si>
  <si>
    <r>
      <t xml:space="preserve"> E.07-B Demanda total (superficial e subterrânea) em relação ao Q</t>
    </r>
    <r>
      <rPr>
        <vertAlign val="subscript"/>
        <sz val="8"/>
        <color indexed="17"/>
        <rFont val="Arial"/>
        <family val="2"/>
      </rPr>
      <t>médio</t>
    </r>
    <r>
      <rPr>
        <sz val="8"/>
        <color indexed="17"/>
        <rFont val="Arial"/>
        <family val="2"/>
      </rPr>
      <t xml:space="preserve"> (%) 
(2007)</t>
    </r>
  </si>
  <si>
    <r>
      <t>E.07-C Demanda superficial em relação a vazão mínima superficial (Q</t>
    </r>
    <r>
      <rPr>
        <vertAlign val="subscript"/>
        <sz val="8"/>
        <color indexed="17"/>
        <rFont val="Arial"/>
        <family val="2"/>
      </rPr>
      <t>7,10</t>
    </r>
    <r>
      <rPr>
        <sz val="8"/>
        <color indexed="17"/>
        <rFont val="Arial"/>
        <family val="2"/>
      </rPr>
      <t>)  (%) 
(2007)</t>
    </r>
  </si>
  <si>
    <r>
      <t>E.07-D</t>
    </r>
    <r>
      <rPr>
        <strike/>
        <sz val="8"/>
        <color indexed="17"/>
        <rFont val="Arial"/>
        <family val="2"/>
      </rPr>
      <t xml:space="preserve"> </t>
    </r>
    <r>
      <rPr>
        <sz val="8"/>
        <color indexed="17"/>
        <rFont val="Arial"/>
        <family val="2"/>
      </rPr>
      <t>Demanda subterrânea em relação as reservas explotáveis (%) 
(2007)</t>
    </r>
  </si>
  <si>
    <t>E.01-A - IQA - Índice de Qualidade das Águas
(2007)</t>
  </si>
  <si>
    <t>E.01-B - IAP - Índice de Qualidade das Águas Brutas para fins de Abastecimento Público
(2007)</t>
  </si>
  <si>
    <t>E.01-C - IVA - Índice de Qualidade das Águas para a Proteção da Vida Aquática
(2007)</t>
  </si>
  <si>
    <t>E.01-E - Concentração de Oxigênio Dissolvido
(2007)</t>
  </si>
  <si>
    <t>E.01-D - IET - Índice de Estado Trófico
(2007)</t>
  </si>
  <si>
    <t>PPARAMETROS</t>
  </si>
  <si>
    <t>E.06-A - Índice de Atendimento de água (%) 
(2007)</t>
  </si>
  <si>
    <t xml:space="preserve">E.01-F - Cursos d'água afluentes às praias
(2007)        </t>
  </si>
  <si>
    <t>E.01-G - IB - Índice de Balneabilidade das praias em reservatórios e rios
(2007)</t>
  </si>
  <si>
    <t>E.02-A - Concentração de Nitrato
 (2007)</t>
  </si>
  <si>
    <t>E.03-A - Classificação anual das praias litorâneas
(2007)</t>
  </si>
  <si>
    <t>E.06-B - Taxa de cobertura do serviço de coleta de resíduos em relação à população total
(2007)</t>
  </si>
  <si>
    <t>E.06 - Infraestrutura de Saneamento</t>
  </si>
  <si>
    <t>Saneamento básico</t>
  </si>
  <si>
    <t>E.06-C - Índice de atendimento com rede de esgotos
(2007)</t>
  </si>
  <si>
    <t>E.06-D - Índice de perdas do sistema de distribuição de água</t>
  </si>
  <si>
    <t>E.07 - Balanço: demanda outorgada versus disponibilidade</t>
  </si>
  <si>
    <t>Saúde pública e ecossistemas</t>
  </si>
  <si>
    <t>I.02 - Danos à vida aquática</t>
  </si>
  <si>
    <t>I.02-A - Registro de reclamação de mortandade de peixes
(2007)</t>
  </si>
  <si>
    <t>Uso da água</t>
  </si>
  <si>
    <t>I.05 - Restrições ao uso da água</t>
  </si>
  <si>
    <t>I.05-A - Classificação semanal das praias litorâneas
(2007)</t>
  </si>
  <si>
    <t>I.05-B - Classificação semanal das praias de reservatórios e rios
(2007)</t>
  </si>
  <si>
    <t>I.05-C - Classificação da água subterrânea
(2007)</t>
  </si>
  <si>
    <t>E.02-B - IPAS - Indicador de Potabilidade das Águas Subterrâneas
(2007)</t>
  </si>
  <si>
    <t>R.01-B - Resíduo sólido domiciliar disposto em aterro
(2007)</t>
  </si>
  <si>
    <t>R.01-C - IQR da instalação de destinação final de resíduo sólido domiciliar
(2007)</t>
  </si>
  <si>
    <t>R.02-E - ICTEM (Indicador de Coleta e Tratabilidade de Esgoto da População Urbana de Município)
(2007)</t>
  </si>
  <si>
    <t xml:space="preserve">Monitoramento das águas </t>
  </si>
  <si>
    <t>R.04 - Abrangência do monitoramento</t>
  </si>
  <si>
    <t xml:space="preserve"> R.04-A - Densidade da rede de monitoramento pluviométrico
(2007)</t>
  </si>
  <si>
    <t>R.04-B - Densidade da rede de monitoramento hidrológico</t>
  </si>
  <si>
    <t>R.05-D - Outorgas para outras interferências em cursos d’água (nº) 
(2007)</t>
  </si>
  <si>
    <t>R.09-A - Unidades de conservação (UC): n°
(2007)</t>
  </si>
  <si>
    <t>Várias</t>
  </si>
  <si>
    <t xml:space="preserve">FM.06-C - Estabelecimentos de mineração em geral (nº) (fev/2008) </t>
  </si>
  <si>
    <t xml:space="preserve">FM.06-D - Estabelecimentos de extração de água mineral (nº) </t>
  </si>
  <si>
    <t>FM.09-A Potência de energia hidrelétrica instalada (KW)
(2007)</t>
  </si>
  <si>
    <t>MAPA</t>
  </si>
  <si>
    <r>
      <t>P.07-A - Boçorocas em relação à área total da bacia</t>
    </r>
    <r>
      <rPr>
        <sz val="8"/>
        <color indexed="17"/>
        <rFont val="Arial"/>
        <family val="2"/>
      </rPr>
      <t xml:space="preserve">
(1994)</t>
    </r>
  </si>
  <si>
    <t>PPARÂMETROS</t>
  </si>
  <si>
    <t>ND</t>
  </si>
  <si>
    <r>
      <t>FM.05-A - Estabelecimentos da agropecuária: n</t>
    </r>
    <r>
      <rPr>
        <sz val="8"/>
        <color indexed="62"/>
        <rFont val="Calibri"/>
        <family val="2"/>
      </rPr>
      <t>°</t>
    </r>
    <r>
      <rPr>
        <sz val="8"/>
        <color indexed="62"/>
        <rFont val="Arial"/>
        <family val="2"/>
      </rPr>
      <t xml:space="preserve">
(2007)</t>
    </r>
  </si>
  <si>
    <r>
      <t>FM.10-F - Área inundada por reservatórios hidrelétricos: km</t>
    </r>
    <r>
      <rPr>
        <vertAlign val="superscript"/>
        <sz val="8"/>
        <color indexed="62"/>
        <rFont val="Arial"/>
        <family val="2"/>
      </rPr>
      <t xml:space="preserve">2
</t>
    </r>
    <r>
      <rPr>
        <sz val="8"/>
        <color indexed="62"/>
        <rFont val="Arial"/>
        <family val="2"/>
      </rPr>
      <t>(2007)</t>
    </r>
  </si>
  <si>
    <t>Qualidade das águas costeiras</t>
  </si>
  <si>
    <t>ANEEL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</si>
</sst>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#,##0.0;[Red]\-#,##0.0"/>
    <numFmt numFmtId="178" formatCode="[Black][&gt;=0]\ #,##0;[Red][&lt;0]\ \ \-#,##0;[Red]\ General"/>
    <numFmt numFmtId="179" formatCode="_(* #,##0_);_(* \(#,##0\);_(* &quot;-&quot;??_);_(@_)"/>
    <numFmt numFmtId="180" formatCode="0.000"/>
    <numFmt numFmtId="181" formatCode="0.0000"/>
    <numFmt numFmtId="182" formatCode="0.000000"/>
    <numFmt numFmtId="183" formatCode="0.0000000"/>
    <numFmt numFmtId="184" formatCode="0.00000"/>
    <numFmt numFmtId="185" formatCode="&quot;R$ &quot;#,##0.00"/>
    <numFmt numFmtId="186" formatCode="_(* #,##0.0_);_(* \(#,##0.0\);_(* &quot;-&quot;??_);_(@_)"/>
    <numFmt numFmtId="187" formatCode="#,##0.0"/>
    <numFmt numFmtId="188" formatCode="0.0_);[Red]\(0.0\)"/>
    <numFmt numFmtId="189" formatCode="0.0%"/>
    <numFmt numFmtId="190" formatCode="0_);\(0\)"/>
    <numFmt numFmtId="191" formatCode="0.00000000"/>
    <numFmt numFmtId="192" formatCode="0.000%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0.0000%"/>
    <numFmt numFmtId="202" formatCode="0.00000%"/>
    <numFmt numFmtId="203" formatCode="0.0000000000"/>
    <numFmt numFmtId="204" formatCode="0.000000000"/>
    <numFmt numFmtId="205" formatCode="0.00000000000"/>
    <numFmt numFmtId="206" formatCode="_(* #,##0.000_);_(* \(#,##0.000\);_(* &quot;-&quot;??_);_(@_)"/>
    <numFmt numFmtId="207" formatCode="_(* #,##0.0000_);_(* \(#,##0.0000\);_(* &quot;-&quot;??_);_(@_)"/>
  </numFmts>
  <fonts count="45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Arial"/>
      <family val="2"/>
    </font>
    <font>
      <b/>
      <sz val="7"/>
      <name val="Tahoma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vertAlign val="superscript"/>
      <sz val="8"/>
      <color indexed="17"/>
      <name val="Arial"/>
      <family val="2"/>
    </font>
    <font>
      <b/>
      <sz val="10"/>
      <color indexed="10"/>
      <name val="Arial"/>
      <family val="2"/>
    </font>
    <font>
      <vertAlign val="subscript"/>
      <sz val="8"/>
      <color indexed="17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8"/>
      <color indexed="8"/>
      <name val="Arial"/>
      <family val="2"/>
    </font>
    <font>
      <b/>
      <vertAlign val="superscript"/>
      <sz val="7"/>
      <name val="Tahoma"/>
      <family val="2"/>
    </font>
    <font>
      <b/>
      <vertAlign val="superscript"/>
      <sz val="8"/>
      <name val="Arial"/>
      <family val="2"/>
    </font>
    <font>
      <i/>
      <sz val="8"/>
      <color indexed="17"/>
      <name val="Arial"/>
      <family val="2"/>
    </font>
    <font>
      <strike/>
      <sz val="8"/>
      <color indexed="17"/>
      <name val="Arial"/>
      <family val="2"/>
    </font>
    <font>
      <sz val="8"/>
      <color indexed="62"/>
      <name val="Arial"/>
      <family val="2"/>
    </font>
    <font>
      <sz val="8"/>
      <color indexed="62"/>
      <name val="Calibri"/>
      <family val="2"/>
    </font>
    <font>
      <vertAlign val="superscript"/>
      <sz val="8"/>
      <color indexed="62"/>
      <name val="Arial"/>
      <family val="2"/>
    </font>
    <font>
      <sz val="8"/>
      <color indexed="49"/>
      <name val="Arial"/>
      <family val="2"/>
    </font>
    <font>
      <sz val="8"/>
      <color rgb="FF7030A0"/>
      <name val="Arial"/>
      <family val="2"/>
    </font>
    <font>
      <sz val="8"/>
      <color theme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" fillId="4" borderId="4" applyNumberFormat="0" applyFon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1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7" fillId="7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11" borderId="0" xfId="0" applyFont="1" applyFill="1" applyBorder="1" applyAlignment="1">
      <alignment/>
    </xf>
    <xf numFmtId="0" fontId="21" fillId="11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1" fontId="27" fillId="7" borderId="10" xfId="0" applyNumberFormat="1" applyFont="1" applyFill="1" applyBorder="1" applyAlignment="1">
      <alignment horizontal="center" vertical="center" wrapText="1"/>
    </xf>
    <xf numFmtId="176" fontId="27" fillId="7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11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6" fontId="34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176" fontId="34" fillId="2" borderId="10" xfId="0" applyNumberFormat="1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180" fontId="1" fillId="2" borderId="10" xfId="0" applyNumberFormat="1" applyFont="1" applyFill="1" applyBorder="1" applyAlignment="1">
      <alignment horizontal="center" vertical="center" wrapText="1"/>
    </xf>
    <xf numFmtId="187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87" fontId="21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 wrapText="1"/>
    </xf>
    <xf numFmtId="176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2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 wrapText="1"/>
    </xf>
    <xf numFmtId="179" fontId="1" fillId="2" borderId="10" xfId="0" applyNumberFormat="1" applyFont="1" applyFill="1" applyBorder="1" applyAlignment="1">
      <alignment horizontal="center" vertical="center" wrapText="1"/>
    </xf>
    <xf numFmtId="9" fontId="1" fillId="0" borderId="10" xfId="51" applyFont="1" applyBorder="1" applyAlignment="1">
      <alignment horizontal="center"/>
    </xf>
    <xf numFmtId="189" fontId="1" fillId="0" borderId="10" xfId="51" applyNumberFormat="1" applyFont="1" applyBorder="1" applyAlignment="1">
      <alignment horizontal="center"/>
    </xf>
    <xf numFmtId="189" fontId="1" fillId="2" borderId="10" xfId="51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 vertical="center" wrapText="1"/>
    </xf>
    <xf numFmtId="187" fontId="1" fillId="2" borderId="10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11" borderId="10" xfId="0" applyFont="1" applyFill="1" applyBorder="1" applyAlignment="1">
      <alignment horizontal="center" vertical="center" wrapText="1"/>
    </xf>
    <xf numFmtId="187" fontId="1" fillId="0" borderId="0" xfId="0" applyNumberFormat="1" applyFont="1" applyFill="1" applyBorder="1" applyAlignment="1">
      <alignment horizontal="center"/>
    </xf>
    <xf numFmtId="187" fontId="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/>
    </xf>
    <xf numFmtId="1" fontId="27" fillId="2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left" vertical="center"/>
    </xf>
    <xf numFmtId="3" fontId="1" fillId="2" borderId="10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" fontId="43" fillId="7" borderId="10" xfId="0" applyNumberFormat="1" applyFont="1" applyFill="1" applyBorder="1" applyAlignment="1">
      <alignment horizontal="center" vertical="center" wrapText="1"/>
    </xf>
    <xf numFmtId="0" fontId="43" fillId="7" borderId="11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 wrapText="1"/>
    </xf>
    <xf numFmtId="0" fontId="26" fillId="19" borderId="0" xfId="0" applyFont="1" applyFill="1" applyBorder="1" applyAlignment="1">
      <alignment horizontal="center" vertical="center" wrapText="1"/>
    </xf>
    <xf numFmtId="0" fontId="22" fillId="19" borderId="0" xfId="0" applyFont="1" applyFill="1" applyBorder="1" applyAlignment="1">
      <alignment horizontal="center" vertical="center" wrapText="1"/>
    </xf>
    <xf numFmtId="0" fontId="26" fillId="19" borderId="10" xfId="0" applyFont="1" applyFill="1" applyBorder="1" applyAlignment="1">
      <alignment horizontal="center" vertical="center" wrapText="1"/>
    </xf>
    <xf numFmtId="0" fontId="26" fillId="19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left" vertical="center" wrapText="1"/>
    </xf>
    <xf numFmtId="206" fontId="1" fillId="0" borderId="10" xfId="0" applyNumberFormat="1" applyFont="1" applyFill="1" applyBorder="1" applyAlignment="1">
      <alignment horizontal="center" vertical="center" wrapText="1"/>
    </xf>
    <xf numFmtId="206" fontId="1" fillId="2" borderId="10" xfId="0" applyNumberFormat="1" applyFont="1" applyFill="1" applyBorder="1" applyAlignment="1">
      <alignment horizontal="center" vertical="center" wrapText="1"/>
    </xf>
    <xf numFmtId="0" fontId="26" fillId="19" borderId="13" xfId="0" applyFont="1" applyFill="1" applyBorder="1" applyAlignment="1">
      <alignment horizontal="left" vertical="center" wrapText="1"/>
    </xf>
    <xf numFmtId="0" fontId="43" fillId="19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34" fillId="2" borderId="10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6" fillId="19" borderId="13" xfId="0" applyFont="1" applyFill="1" applyBorder="1" applyAlignment="1">
      <alignment horizontal="left" vertical="center" wrapText="1"/>
    </xf>
    <xf numFmtId="0" fontId="26" fillId="19" borderId="14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26" fillId="19" borderId="10" xfId="0" applyFont="1" applyFill="1" applyBorder="1" applyAlignment="1">
      <alignment horizontal="center" vertical="center" wrapText="1"/>
    </xf>
    <xf numFmtId="0" fontId="26" fillId="19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43" fillId="7" borderId="13" xfId="0" applyFont="1" applyFill="1" applyBorder="1" applyAlignment="1">
      <alignment horizontal="center" vertical="center" wrapText="1"/>
    </xf>
    <xf numFmtId="0" fontId="43" fillId="7" borderId="15" xfId="0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1" fontId="43" fillId="0" borderId="14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left" vertical="center" wrapText="1"/>
    </xf>
    <xf numFmtId="0" fontId="26" fillId="2" borderId="1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sultado 1" xfId="52"/>
    <cellStyle name="Saída" xfId="53"/>
    <cellStyle name="Comma [0]" xfId="54"/>
    <cellStyle name="Separador de milhares 7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2"/>
  <sheetViews>
    <sheetView tabSelected="1" zoomScalePageLayoutView="0" workbookViewId="0" topLeftCell="C4">
      <selection activeCell="J28" sqref="J28"/>
    </sheetView>
  </sheetViews>
  <sheetFormatPr defaultColWidth="15.7109375" defaultRowHeight="12.75"/>
  <cols>
    <col min="1" max="1" width="25.7109375" style="2" customWidth="1"/>
    <col min="2" max="2" width="14.7109375" style="3" customWidth="1"/>
    <col min="3" max="3" width="14.7109375" style="14" customWidth="1"/>
    <col min="4" max="13" width="14.7109375" style="1" customWidth="1"/>
    <col min="14" max="14" width="14.7109375" style="15" customWidth="1"/>
    <col min="15" max="20" width="14.7109375" style="1" customWidth="1"/>
    <col min="21" max="21" width="13.140625" style="1" customWidth="1"/>
    <col min="22" max="22" width="13.7109375" style="1" customWidth="1"/>
    <col min="23" max="16384" width="15.7109375" style="1" customWidth="1"/>
  </cols>
  <sheetData>
    <row r="1" spans="1:35" s="22" customFormat="1" ht="34.5" customHeight="1">
      <c r="A1" s="116" t="s">
        <v>23</v>
      </c>
      <c r="B1" s="117"/>
      <c r="C1" s="117"/>
      <c r="D1" s="107" t="s">
        <v>24</v>
      </c>
      <c r="E1" s="108"/>
      <c r="F1" s="108"/>
      <c r="G1" s="108"/>
      <c r="H1" s="108"/>
      <c r="I1" s="109"/>
      <c r="J1" s="107" t="s">
        <v>76</v>
      </c>
      <c r="K1" s="108"/>
      <c r="L1" s="108"/>
      <c r="M1" s="108"/>
      <c r="N1" s="108"/>
      <c r="O1" s="108"/>
      <c r="P1" s="108"/>
      <c r="Q1" s="108"/>
      <c r="R1" s="108"/>
      <c r="S1" s="108"/>
      <c r="T1" s="109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35" s="23" customFormat="1" ht="34.5" customHeight="1">
      <c r="A2" s="118"/>
      <c r="B2" s="119"/>
      <c r="C2" s="119"/>
      <c r="D2" s="21" t="s">
        <v>25</v>
      </c>
      <c r="E2" s="88" t="s">
        <v>116</v>
      </c>
      <c r="F2" s="104" t="s">
        <v>26</v>
      </c>
      <c r="G2" s="106"/>
      <c r="H2" s="104" t="s">
        <v>27</v>
      </c>
      <c r="I2" s="106"/>
      <c r="J2" s="104" t="s">
        <v>28</v>
      </c>
      <c r="K2" s="105"/>
      <c r="L2" s="105"/>
      <c r="M2" s="106"/>
      <c r="N2" s="104" t="s">
        <v>29</v>
      </c>
      <c r="O2" s="105"/>
      <c r="P2" s="106"/>
      <c r="Q2" s="104" t="s">
        <v>69</v>
      </c>
      <c r="R2" s="106"/>
      <c r="S2" s="64" t="s">
        <v>30</v>
      </c>
      <c r="T2" s="67" t="s">
        <v>124</v>
      </c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s="22" customFormat="1" ht="90.75" customHeight="1">
      <c r="A3" s="24" t="s">
        <v>0</v>
      </c>
      <c r="B3" s="24" t="s">
        <v>129</v>
      </c>
      <c r="C3" s="24" t="s">
        <v>130</v>
      </c>
      <c r="D3" s="10" t="s">
        <v>77</v>
      </c>
      <c r="E3" s="66" t="s">
        <v>117</v>
      </c>
      <c r="F3" s="25" t="s">
        <v>78</v>
      </c>
      <c r="G3" s="26" t="s">
        <v>79</v>
      </c>
      <c r="H3" s="26" t="s">
        <v>80</v>
      </c>
      <c r="I3" s="27" t="s">
        <v>81</v>
      </c>
      <c r="J3" s="67" t="s">
        <v>180</v>
      </c>
      <c r="K3" s="67" t="s">
        <v>121</v>
      </c>
      <c r="L3" s="67" t="s">
        <v>122</v>
      </c>
      <c r="M3" s="67" t="s">
        <v>123</v>
      </c>
      <c r="N3" s="100" t="s">
        <v>118</v>
      </c>
      <c r="O3" s="21" t="s">
        <v>173</v>
      </c>
      <c r="P3" s="11" t="s">
        <v>174</v>
      </c>
      <c r="Q3" s="101" t="s">
        <v>119</v>
      </c>
      <c r="R3" s="101" t="s">
        <v>120</v>
      </c>
      <c r="S3" s="28" t="s">
        <v>175</v>
      </c>
      <c r="T3" s="68" t="s">
        <v>181</v>
      </c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s="91" customFormat="1" ht="15" customHeight="1">
      <c r="A4" s="120" t="s">
        <v>72</v>
      </c>
      <c r="B4" s="121"/>
      <c r="C4" s="121"/>
      <c r="D4" s="89" t="s">
        <v>70</v>
      </c>
      <c r="E4" s="89" t="s">
        <v>70</v>
      </c>
      <c r="F4" s="89" t="s">
        <v>70</v>
      </c>
      <c r="G4" s="89" t="s">
        <v>70</v>
      </c>
      <c r="H4" s="89" t="s">
        <v>70</v>
      </c>
      <c r="I4" s="89" t="s">
        <v>82</v>
      </c>
      <c r="J4" s="89" t="s">
        <v>70</v>
      </c>
      <c r="K4" s="89" t="s">
        <v>70</v>
      </c>
      <c r="L4" s="89" t="s">
        <v>70</v>
      </c>
      <c r="M4" s="89" t="s">
        <v>70</v>
      </c>
      <c r="N4" s="89" t="s">
        <v>70</v>
      </c>
      <c r="O4" s="89" t="s">
        <v>83</v>
      </c>
      <c r="P4" s="89"/>
      <c r="Q4" s="89" t="s">
        <v>70</v>
      </c>
      <c r="R4" s="89" t="s">
        <v>70</v>
      </c>
      <c r="S4" s="89"/>
      <c r="T4" s="89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20" s="23" customFormat="1" ht="15" customHeight="1">
      <c r="A5" s="30" t="s">
        <v>1</v>
      </c>
      <c r="B5" s="62">
        <v>675</v>
      </c>
      <c r="C5" s="62">
        <v>686</v>
      </c>
      <c r="D5" s="34" t="s">
        <v>64</v>
      </c>
      <c r="E5" s="33">
        <v>68529</v>
      </c>
      <c r="F5" s="35">
        <f aca="true" t="shared" si="0" ref="F5:F27">E5/C5</f>
        <v>99.89650145772595</v>
      </c>
      <c r="G5" s="32" t="s">
        <v>64</v>
      </c>
      <c r="H5" s="31" t="s">
        <v>63</v>
      </c>
      <c r="I5" s="36" t="s">
        <v>63</v>
      </c>
      <c r="J5" s="57">
        <v>108</v>
      </c>
      <c r="K5" s="57">
        <v>31714</v>
      </c>
      <c r="L5" s="57">
        <v>21728</v>
      </c>
      <c r="M5" s="57">
        <v>2373</v>
      </c>
      <c r="N5" s="33">
        <v>115</v>
      </c>
      <c r="O5" s="31">
        <v>2</v>
      </c>
      <c r="P5" s="31" t="s">
        <v>64</v>
      </c>
      <c r="Q5" s="33">
        <v>786</v>
      </c>
      <c r="R5" s="31">
        <v>772</v>
      </c>
      <c r="S5" s="31" t="s">
        <v>64</v>
      </c>
      <c r="T5" s="31" t="s">
        <v>64</v>
      </c>
    </row>
    <row r="6" spans="1:20" s="23" customFormat="1" ht="15" customHeight="1">
      <c r="A6" s="37" t="s">
        <v>8</v>
      </c>
      <c r="B6" s="63">
        <v>14444</v>
      </c>
      <c r="C6" s="63">
        <v>14228</v>
      </c>
      <c r="D6" s="41" t="s">
        <v>64</v>
      </c>
      <c r="E6" s="40">
        <v>1975465</v>
      </c>
      <c r="F6" s="42">
        <f t="shared" si="0"/>
        <v>138.8434776497048</v>
      </c>
      <c r="G6" s="39" t="s">
        <v>64</v>
      </c>
      <c r="H6" s="38" t="s">
        <v>63</v>
      </c>
      <c r="I6" s="43" t="s">
        <v>63</v>
      </c>
      <c r="J6" s="58">
        <v>3477</v>
      </c>
      <c r="K6" s="58">
        <v>591402</v>
      </c>
      <c r="L6" s="58">
        <v>685250</v>
      </c>
      <c r="M6" s="58">
        <v>55320</v>
      </c>
      <c r="N6" s="40">
        <v>2804</v>
      </c>
      <c r="O6" s="38">
        <v>90</v>
      </c>
      <c r="P6" s="38" t="s">
        <v>64</v>
      </c>
      <c r="Q6" s="40">
        <v>14171</v>
      </c>
      <c r="R6" s="38">
        <v>12274</v>
      </c>
      <c r="S6" s="38" t="s">
        <v>64</v>
      </c>
      <c r="T6" s="38" t="s">
        <v>64</v>
      </c>
    </row>
    <row r="7" spans="1:20" s="23" customFormat="1" ht="15" customHeight="1">
      <c r="A7" s="30" t="s">
        <v>16</v>
      </c>
      <c r="B7" s="62">
        <v>1948</v>
      </c>
      <c r="C7" s="62">
        <v>1977</v>
      </c>
      <c r="D7" s="34" t="s">
        <v>64</v>
      </c>
      <c r="E7" s="33">
        <v>287470</v>
      </c>
      <c r="F7" s="35">
        <f t="shared" si="0"/>
        <v>145.40718259989885</v>
      </c>
      <c r="G7" s="32" t="s">
        <v>64</v>
      </c>
      <c r="H7" s="31" t="s">
        <v>63</v>
      </c>
      <c r="I7" s="36" t="s">
        <v>63</v>
      </c>
      <c r="J7" s="57">
        <v>50</v>
      </c>
      <c r="K7" s="57">
        <v>48125</v>
      </c>
      <c r="L7" s="57">
        <v>0</v>
      </c>
      <c r="M7" s="57">
        <v>231</v>
      </c>
      <c r="N7" s="33">
        <v>192</v>
      </c>
      <c r="O7" s="31">
        <v>5</v>
      </c>
      <c r="P7" s="31" t="s">
        <v>64</v>
      </c>
      <c r="Q7" s="33">
        <v>2464</v>
      </c>
      <c r="R7" s="31">
        <v>3341</v>
      </c>
      <c r="S7" s="31" t="s">
        <v>64</v>
      </c>
      <c r="T7" s="31" t="s">
        <v>64</v>
      </c>
    </row>
    <row r="8" spans="1:20" s="23" customFormat="1" ht="15" customHeight="1">
      <c r="A8" s="37" t="s">
        <v>18</v>
      </c>
      <c r="B8" s="63">
        <v>8993</v>
      </c>
      <c r="C8" s="63">
        <v>9609</v>
      </c>
      <c r="D8" s="41" t="s">
        <v>64</v>
      </c>
      <c r="E8" s="40">
        <v>1069929</v>
      </c>
      <c r="F8" s="42">
        <f t="shared" si="0"/>
        <v>111.34655010927256</v>
      </c>
      <c r="G8" s="39" t="s">
        <v>64</v>
      </c>
      <c r="H8" s="38" t="s">
        <v>63</v>
      </c>
      <c r="I8" s="43" t="s">
        <v>63</v>
      </c>
      <c r="J8" s="58">
        <v>3485</v>
      </c>
      <c r="K8" s="58">
        <v>365079</v>
      </c>
      <c r="L8" s="58">
        <v>19950695</v>
      </c>
      <c r="M8" s="58">
        <v>76164</v>
      </c>
      <c r="N8" s="40">
        <v>2488</v>
      </c>
      <c r="O8" s="38">
        <v>83</v>
      </c>
      <c r="P8" s="38" t="s">
        <v>64</v>
      </c>
      <c r="Q8" s="40">
        <v>11992</v>
      </c>
      <c r="R8" s="38">
        <v>9297</v>
      </c>
      <c r="S8" s="38" t="s">
        <v>64</v>
      </c>
      <c r="T8" s="38" t="s">
        <v>64</v>
      </c>
    </row>
    <row r="9" spans="1:20" s="23" customFormat="1" ht="15" customHeight="1">
      <c r="A9" s="30" t="s">
        <v>12</v>
      </c>
      <c r="B9" s="62">
        <v>14178</v>
      </c>
      <c r="C9" s="62">
        <v>13895</v>
      </c>
      <c r="D9" s="34" t="s">
        <v>64</v>
      </c>
      <c r="E9" s="33">
        <v>4923861</v>
      </c>
      <c r="F9" s="35">
        <f t="shared" si="0"/>
        <v>354.3620726880173</v>
      </c>
      <c r="G9" s="32" t="s">
        <v>64</v>
      </c>
      <c r="H9" s="31" t="s">
        <v>63</v>
      </c>
      <c r="I9" s="36" t="s">
        <v>63</v>
      </c>
      <c r="J9" s="57">
        <v>5387</v>
      </c>
      <c r="K9" s="57">
        <v>1094388</v>
      </c>
      <c r="L9" s="57">
        <v>40422624</v>
      </c>
      <c r="M9" s="57">
        <v>253473</v>
      </c>
      <c r="N9" s="33">
        <v>14610</v>
      </c>
      <c r="O9" s="31">
        <v>299</v>
      </c>
      <c r="P9" s="31" t="s">
        <v>64</v>
      </c>
      <c r="Q9" s="33">
        <v>44195</v>
      </c>
      <c r="R9" s="31">
        <v>35422</v>
      </c>
      <c r="S9" s="31" t="s">
        <v>64</v>
      </c>
      <c r="T9" s="31" t="s">
        <v>64</v>
      </c>
    </row>
    <row r="10" spans="1:20" s="23" customFormat="1" ht="15" customHeight="1">
      <c r="A10" s="37" t="s">
        <v>19</v>
      </c>
      <c r="B10" s="63">
        <v>5868</v>
      </c>
      <c r="C10" s="63">
        <v>6648</v>
      </c>
      <c r="D10" s="41" t="s">
        <v>64</v>
      </c>
      <c r="E10" s="40">
        <v>19415699</v>
      </c>
      <c r="F10" s="42">
        <f t="shared" si="0"/>
        <v>2920.53234055355</v>
      </c>
      <c r="G10" s="39" t="s">
        <v>64</v>
      </c>
      <c r="H10" s="38" t="s">
        <v>63</v>
      </c>
      <c r="I10" s="43" t="s">
        <v>63</v>
      </c>
      <c r="J10" s="58">
        <v>1824</v>
      </c>
      <c r="K10" s="58">
        <v>731364</v>
      </c>
      <c r="L10" s="58">
        <v>2347704</v>
      </c>
      <c r="M10" s="58">
        <v>8945</v>
      </c>
      <c r="N10" s="40">
        <v>42871</v>
      </c>
      <c r="O10" s="38">
        <v>168</v>
      </c>
      <c r="P10" s="38" t="s">
        <v>64</v>
      </c>
      <c r="Q10" s="40">
        <v>134808</v>
      </c>
      <c r="R10" s="38">
        <v>145488</v>
      </c>
      <c r="S10" s="38" t="s">
        <v>64</v>
      </c>
      <c r="T10" s="38" t="s">
        <v>64</v>
      </c>
    </row>
    <row r="11" spans="1:20" s="23" customFormat="1" ht="15" customHeight="1">
      <c r="A11" s="30" t="s">
        <v>17</v>
      </c>
      <c r="B11" s="62">
        <v>2373</v>
      </c>
      <c r="C11" s="62">
        <v>2373</v>
      </c>
      <c r="D11" s="34" t="s">
        <v>64</v>
      </c>
      <c r="E11" s="33">
        <v>1683214</v>
      </c>
      <c r="F11" s="35">
        <f t="shared" si="0"/>
        <v>709.3190054782975</v>
      </c>
      <c r="G11" s="32" t="s">
        <v>64</v>
      </c>
      <c r="H11" s="31" t="s">
        <v>63</v>
      </c>
      <c r="I11" s="36" t="s">
        <v>63</v>
      </c>
      <c r="J11" s="57">
        <v>180</v>
      </c>
      <c r="K11" s="57">
        <v>129227</v>
      </c>
      <c r="L11" s="57">
        <v>0</v>
      </c>
      <c r="M11" s="57">
        <v>716</v>
      </c>
      <c r="N11" s="33">
        <v>1153</v>
      </c>
      <c r="O11" s="31">
        <v>30</v>
      </c>
      <c r="P11" s="31" t="s">
        <v>64</v>
      </c>
      <c r="Q11" s="33">
        <v>10669</v>
      </c>
      <c r="R11" s="31">
        <v>18070</v>
      </c>
      <c r="S11" s="31" t="s">
        <v>64</v>
      </c>
      <c r="T11" s="31" t="s">
        <v>64</v>
      </c>
    </row>
    <row r="12" spans="1:20" s="23" customFormat="1" ht="15" customHeight="1">
      <c r="A12" s="37" t="s">
        <v>20</v>
      </c>
      <c r="B12" s="63">
        <v>9125</v>
      </c>
      <c r="C12" s="63">
        <v>9937</v>
      </c>
      <c r="D12" s="41" t="s">
        <v>64</v>
      </c>
      <c r="E12" s="40">
        <v>683293</v>
      </c>
      <c r="F12" s="42">
        <f t="shared" si="0"/>
        <v>68.76250377377478</v>
      </c>
      <c r="G12" s="39" t="s">
        <v>64</v>
      </c>
      <c r="H12" s="38" t="s">
        <v>63</v>
      </c>
      <c r="I12" s="43" t="s">
        <v>63</v>
      </c>
      <c r="J12" s="58">
        <v>3350</v>
      </c>
      <c r="K12" s="58">
        <v>437207</v>
      </c>
      <c r="L12" s="58">
        <v>6962458</v>
      </c>
      <c r="M12" s="58">
        <v>52575</v>
      </c>
      <c r="N12" s="40">
        <v>3187</v>
      </c>
      <c r="O12" s="38">
        <v>18</v>
      </c>
      <c r="P12" s="38" t="s">
        <v>64</v>
      </c>
      <c r="Q12" s="40">
        <v>6715</v>
      </c>
      <c r="R12" s="38">
        <v>4178</v>
      </c>
      <c r="S12" s="38" t="s">
        <v>64</v>
      </c>
      <c r="T12" s="38" t="s">
        <v>64</v>
      </c>
    </row>
    <row r="13" spans="1:20" s="23" customFormat="1" ht="15" customHeight="1">
      <c r="A13" s="30" t="s">
        <v>22</v>
      </c>
      <c r="B13" s="62">
        <v>15004</v>
      </c>
      <c r="C13" s="62">
        <v>13061</v>
      </c>
      <c r="D13" s="34" t="s">
        <v>64</v>
      </c>
      <c r="E13" s="33">
        <v>1438174</v>
      </c>
      <c r="F13" s="35">
        <f t="shared" si="0"/>
        <v>110.11208942653703</v>
      </c>
      <c r="G13" s="32" t="s">
        <v>64</v>
      </c>
      <c r="H13" s="31" t="s">
        <v>63</v>
      </c>
      <c r="I13" s="36" t="s">
        <v>63</v>
      </c>
      <c r="J13" s="57">
        <v>4620</v>
      </c>
      <c r="K13" s="57">
        <v>565628</v>
      </c>
      <c r="L13" s="57">
        <v>24593900</v>
      </c>
      <c r="M13" s="57">
        <v>135287</v>
      </c>
      <c r="N13" s="33">
        <v>4039</v>
      </c>
      <c r="O13" s="31">
        <v>199</v>
      </c>
      <c r="P13" s="31" t="s">
        <v>64</v>
      </c>
      <c r="Q13" s="33">
        <v>13322</v>
      </c>
      <c r="R13" s="31">
        <v>9909</v>
      </c>
      <c r="S13" s="31" t="s">
        <v>64</v>
      </c>
      <c r="T13" s="31" t="s">
        <v>64</v>
      </c>
    </row>
    <row r="14" spans="1:20" s="23" customFormat="1" ht="15" customHeight="1">
      <c r="A14" s="37" t="s">
        <v>11</v>
      </c>
      <c r="B14" s="63">
        <v>11829</v>
      </c>
      <c r="C14" s="63">
        <v>12108</v>
      </c>
      <c r="D14" s="41" t="s">
        <v>64</v>
      </c>
      <c r="E14" s="40">
        <v>1836750</v>
      </c>
      <c r="F14" s="42">
        <f t="shared" si="0"/>
        <v>151.69722497522298</v>
      </c>
      <c r="G14" s="39" t="s">
        <v>64</v>
      </c>
      <c r="H14" s="38" t="s">
        <v>63</v>
      </c>
      <c r="I14" s="43" t="s">
        <v>63</v>
      </c>
      <c r="J14" s="58">
        <v>3568</v>
      </c>
      <c r="K14" s="58">
        <v>663582</v>
      </c>
      <c r="L14" s="58">
        <v>33909797</v>
      </c>
      <c r="M14" s="58">
        <v>268710</v>
      </c>
      <c r="N14" s="40">
        <v>4187</v>
      </c>
      <c r="O14" s="38">
        <v>207</v>
      </c>
      <c r="P14" s="38" t="s">
        <v>64</v>
      </c>
      <c r="Q14" s="40">
        <v>14280</v>
      </c>
      <c r="R14" s="38">
        <v>10128</v>
      </c>
      <c r="S14" s="38" t="s">
        <v>64</v>
      </c>
      <c r="T14" s="38" t="s">
        <v>64</v>
      </c>
    </row>
    <row r="15" spans="1:20" s="23" customFormat="1" ht="15" customHeight="1">
      <c r="A15" s="30" t="s">
        <v>15</v>
      </c>
      <c r="B15" s="62">
        <v>17068</v>
      </c>
      <c r="C15" s="62">
        <v>17264</v>
      </c>
      <c r="D15" s="34" t="s">
        <v>64</v>
      </c>
      <c r="E15" s="33">
        <v>403383</v>
      </c>
      <c r="F15" s="35">
        <f t="shared" si="0"/>
        <v>23.365558387395737</v>
      </c>
      <c r="G15" s="32" t="s">
        <v>64</v>
      </c>
      <c r="H15" s="31" t="s">
        <v>63</v>
      </c>
      <c r="I15" s="36" t="s">
        <v>63</v>
      </c>
      <c r="J15" s="57">
        <v>1763</v>
      </c>
      <c r="K15" s="57">
        <v>585778</v>
      </c>
      <c r="L15" s="57">
        <v>178561</v>
      </c>
      <c r="M15" s="57">
        <v>30437</v>
      </c>
      <c r="N15" s="33">
        <v>352</v>
      </c>
      <c r="O15" s="31">
        <v>66</v>
      </c>
      <c r="P15" s="31" t="s">
        <v>64</v>
      </c>
      <c r="Q15" s="33">
        <v>2073</v>
      </c>
      <c r="R15" s="31">
        <v>1453</v>
      </c>
      <c r="S15" s="31" t="s">
        <v>64</v>
      </c>
      <c r="T15" s="31" t="s">
        <v>64</v>
      </c>
    </row>
    <row r="16" spans="1:20" s="23" customFormat="1" ht="15" customHeight="1">
      <c r="A16" s="37" t="s">
        <v>14</v>
      </c>
      <c r="B16" s="63">
        <v>7249</v>
      </c>
      <c r="C16" s="63">
        <v>7091</v>
      </c>
      <c r="D16" s="41" t="s">
        <v>64</v>
      </c>
      <c r="E16" s="40">
        <v>337871</v>
      </c>
      <c r="F16" s="42">
        <f t="shared" si="0"/>
        <v>47.64786348892963</v>
      </c>
      <c r="G16" s="39" t="s">
        <v>64</v>
      </c>
      <c r="H16" s="38" t="s">
        <v>63</v>
      </c>
      <c r="I16" s="43" t="s">
        <v>63</v>
      </c>
      <c r="J16" s="58">
        <v>1795</v>
      </c>
      <c r="K16" s="58">
        <v>302815</v>
      </c>
      <c r="L16" s="58">
        <v>987453</v>
      </c>
      <c r="M16" s="58">
        <v>33886</v>
      </c>
      <c r="N16" s="40">
        <v>492</v>
      </c>
      <c r="O16" s="38">
        <v>50</v>
      </c>
      <c r="P16" s="38" t="s">
        <v>64</v>
      </c>
      <c r="Q16" s="40">
        <v>3302</v>
      </c>
      <c r="R16" s="38">
        <v>2479</v>
      </c>
      <c r="S16" s="38" t="s">
        <v>64</v>
      </c>
      <c r="T16" s="38" t="s">
        <v>64</v>
      </c>
    </row>
    <row r="17" spans="1:20" s="23" customFormat="1" ht="15" customHeight="1">
      <c r="A17" s="30" t="s">
        <v>13</v>
      </c>
      <c r="B17" s="62">
        <v>11749</v>
      </c>
      <c r="C17" s="62">
        <v>15808</v>
      </c>
      <c r="D17" s="34" t="s">
        <v>64</v>
      </c>
      <c r="E17" s="33">
        <v>1478941</v>
      </c>
      <c r="F17" s="35">
        <f t="shared" si="0"/>
        <v>93.55649038461539</v>
      </c>
      <c r="G17" s="32" t="s">
        <v>64</v>
      </c>
      <c r="H17" s="31" t="s">
        <v>63</v>
      </c>
      <c r="I17" s="36" t="s">
        <v>63</v>
      </c>
      <c r="J17" s="57">
        <v>4232</v>
      </c>
      <c r="K17" s="57">
        <v>869809</v>
      </c>
      <c r="L17" s="57">
        <v>14934080</v>
      </c>
      <c r="M17" s="57">
        <v>131335</v>
      </c>
      <c r="N17" s="33">
        <v>4356</v>
      </c>
      <c r="O17" s="31">
        <v>69</v>
      </c>
      <c r="P17" s="31" t="s">
        <v>64</v>
      </c>
      <c r="Q17" s="33">
        <v>14957</v>
      </c>
      <c r="R17" s="31">
        <v>11151</v>
      </c>
      <c r="S17" s="31" t="s">
        <v>64</v>
      </c>
      <c r="T17" s="31" t="s">
        <v>64</v>
      </c>
    </row>
    <row r="18" spans="1:20" s="23" customFormat="1" ht="15" customHeight="1">
      <c r="A18" s="37" t="s">
        <v>10</v>
      </c>
      <c r="B18" s="63">
        <v>22689</v>
      </c>
      <c r="C18" s="63">
        <v>20643</v>
      </c>
      <c r="D18" s="41" t="s">
        <v>64</v>
      </c>
      <c r="E18" s="40">
        <v>747361</v>
      </c>
      <c r="F18" s="42">
        <f t="shared" si="0"/>
        <v>36.20408855302039</v>
      </c>
      <c r="G18" s="39" t="s">
        <v>64</v>
      </c>
      <c r="H18" s="38" t="s">
        <v>63</v>
      </c>
      <c r="I18" s="43" t="s">
        <v>63</v>
      </c>
      <c r="J18" s="58">
        <v>3879</v>
      </c>
      <c r="K18" s="58">
        <v>436765</v>
      </c>
      <c r="L18" s="58">
        <v>10521868</v>
      </c>
      <c r="M18" s="58">
        <v>169527</v>
      </c>
      <c r="N18" s="40">
        <v>1000</v>
      </c>
      <c r="O18" s="38">
        <v>79</v>
      </c>
      <c r="P18" s="38" t="s">
        <v>64</v>
      </c>
      <c r="Q18" s="40">
        <v>5406</v>
      </c>
      <c r="R18" s="38">
        <v>3022</v>
      </c>
      <c r="S18" s="38" t="s">
        <v>64</v>
      </c>
      <c r="T18" s="38" t="s">
        <v>64</v>
      </c>
    </row>
    <row r="19" spans="1:20" s="23" customFormat="1" ht="15" customHeight="1">
      <c r="A19" s="30" t="s">
        <v>21</v>
      </c>
      <c r="B19" s="62">
        <v>15925</v>
      </c>
      <c r="C19" s="62">
        <v>17128</v>
      </c>
      <c r="D19" s="34" t="s">
        <v>64</v>
      </c>
      <c r="E19" s="33">
        <v>1230678</v>
      </c>
      <c r="F19" s="35">
        <f t="shared" si="0"/>
        <v>71.85182157870155</v>
      </c>
      <c r="G19" s="32" t="s">
        <v>64</v>
      </c>
      <c r="H19" s="31" t="s">
        <v>63</v>
      </c>
      <c r="I19" s="36" t="s">
        <v>63</v>
      </c>
      <c r="J19" s="57">
        <v>5575</v>
      </c>
      <c r="K19" s="57">
        <v>1140142</v>
      </c>
      <c r="L19" s="57">
        <v>17976911</v>
      </c>
      <c r="M19" s="57">
        <v>94853</v>
      </c>
      <c r="N19" s="33">
        <v>3249</v>
      </c>
      <c r="O19" s="31">
        <v>65</v>
      </c>
      <c r="P19" s="31" t="s">
        <v>64</v>
      </c>
      <c r="Q19" s="33">
        <v>12835</v>
      </c>
      <c r="R19" s="31">
        <v>8865</v>
      </c>
      <c r="S19" s="31" t="s">
        <v>64</v>
      </c>
      <c r="T19" s="31" t="s">
        <v>64</v>
      </c>
    </row>
    <row r="20" spans="1:20" s="23" customFormat="1" ht="15" customHeight="1">
      <c r="A20" s="37" t="s">
        <v>2</v>
      </c>
      <c r="B20" s="63">
        <v>13149</v>
      </c>
      <c r="C20" s="63">
        <v>12384</v>
      </c>
      <c r="D20" s="41" t="s">
        <v>64</v>
      </c>
      <c r="E20" s="40">
        <v>506836</v>
      </c>
      <c r="F20" s="42">
        <f t="shared" si="0"/>
        <v>40.92667958656331</v>
      </c>
      <c r="G20" s="39" t="s">
        <v>64</v>
      </c>
      <c r="H20" s="38" t="s">
        <v>63</v>
      </c>
      <c r="I20" s="43" t="s">
        <v>63</v>
      </c>
      <c r="J20" s="58">
        <v>3383</v>
      </c>
      <c r="K20" s="58">
        <v>529286</v>
      </c>
      <c r="L20" s="58">
        <v>3379615</v>
      </c>
      <c r="M20" s="58">
        <v>43595</v>
      </c>
      <c r="N20" s="40">
        <v>1120</v>
      </c>
      <c r="O20" s="38">
        <v>50</v>
      </c>
      <c r="P20" s="38" t="s">
        <v>64</v>
      </c>
      <c r="Q20" s="40">
        <v>4714</v>
      </c>
      <c r="R20" s="38">
        <v>2921</v>
      </c>
      <c r="S20" s="38" t="s">
        <v>64</v>
      </c>
      <c r="T20" s="38" t="s">
        <v>64</v>
      </c>
    </row>
    <row r="21" spans="1:20" s="23" customFormat="1" ht="15" customHeight="1">
      <c r="A21" s="30" t="s">
        <v>9</v>
      </c>
      <c r="B21" s="62">
        <v>16749</v>
      </c>
      <c r="C21" s="62">
        <v>17522</v>
      </c>
      <c r="D21" s="34" t="s">
        <v>64</v>
      </c>
      <c r="E21" s="33">
        <v>681075</v>
      </c>
      <c r="F21" s="35">
        <f t="shared" si="0"/>
        <v>38.869706654491495</v>
      </c>
      <c r="G21" s="32" t="s">
        <v>64</v>
      </c>
      <c r="H21" s="31" t="s">
        <v>63</v>
      </c>
      <c r="I21" s="36" t="s">
        <v>63</v>
      </c>
      <c r="J21" s="57">
        <v>3604</v>
      </c>
      <c r="K21" s="57">
        <v>922393</v>
      </c>
      <c r="L21" s="57">
        <v>7267991</v>
      </c>
      <c r="M21" s="57">
        <v>169677</v>
      </c>
      <c r="N21" s="33">
        <v>1282</v>
      </c>
      <c r="O21" s="31">
        <v>41</v>
      </c>
      <c r="P21" s="31" t="s">
        <v>64</v>
      </c>
      <c r="Q21" s="33">
        <v>6351</v>
      </c>
      <c r="R21" s="31">
        <v>4166</v>
      </c>
      <c r="S21" s="31" t="s">
        <v>64</v>
      </c>
      <c r="T21" s="31" t="s">
        <v>64</v>
      </c>
    </row>
    <row r="22" spans="1:20" s="23" customFormat="1" ht="15" customHeight="1">
      <c r="A22" s="37" t="s">
        <v>3</v>
      </c>
      <c r="B22" s="63">
        <v>6783</v>
      </c>
      <c r="C22" s="63">
        <v>6142</v>
      </c>
      <c r="D22" s="41" t="s">
        <v>64</v>
      </c>
      <c r="E22" s="40">
        <v>225133</v>
      </c>
      <c r="F22" s="42">
        <f t="shared" si="0"/>
        <v>36.65467274503419</v>
      </c>
      <c r="G22" s="39" t="s">
        <v>64</v>
      </c>
      <c r="H22" s="38" t="s">
        <v>63</v>
      </c>
      <c r="I22" s="43" t="s">
        <v>63</v>
      </c>
      <c r="J22" s="58">
        <v>1461</v>
      </c>
      <c r="K22" s="58">
        <v>310446</v>
      </c>
      <c r="L22" s="58">
        <v>975376</v>
      </c>
      <c r="M22" s="58">
        <v>39388</v>
      </c>
      <c r="N22" s="40">
        <v>451</v>
      </c>
      <c r="O22" s="38">
        <v>6</v>
      </c>
      <c r="P22" s="38" t="s">
        <v>64</v>
      </c>
      <c r="Q22" s="40">
        <v>2260</v>
      </c>
      <c r="R22" s="38">
        <v>1304</v>
      </c>
      <c r="S22" s="38" t="s">
        <v>64</v>
      </c>
      <c r="T22" s="38" t="s">
        <v>64</v>
      </c>
    </row>
    <row r="23" spans="1:20" s="23" customFormat="1" ht="15" customHeight="1">
      <c r="A23" s="30" t="s">
        <v>4</v>
      </c>
      <c r="B23" s="62">
        <v>15588</v>
      </c>
      <c r="C23" s="62">
        <v>18621</v>
      </c>
      <c r="D23" s="34" t="s">
        <v>64</v>
      </c>
      <c r="E23" s="33">
        <v>732486</v>
      </c>
      <c r="F23" s="35">
        <f t="shared" si="0"/>
        <v>39.33655550185275</v>
      </c>
      <c r="G23" s="32" t="s">
        <v>64</v>
      </c>
      <c r="H23" s="31" t="s">
        <v>63</v>
      </c>
      <c r="I23" s="36" t="s">
        <v>63</v>
      </c>
      <c r="J23" s="57">
        <v>4148</v>
      </c>
      <c r="K23" s="57">
        <v>967237</v>
      </c>
      <c r="L23" s="57">
        <v>7363822</v>
      </c>
      <c r="M23" s="57">
        <v>70121</v>
      </c>
      <c r="N23" s="33">
        <v>1995</v>
      </c>
      <c r="O23" s="31">
        <v>70</v>
      </c>
      <c r="P23" s="31" t="s">
        <v>64</v>
      </c>
      <c r="Q23" s="33">
        <v>7205</v>
      </c>
      <c r="R23" s="31">
        <v>5130</v>
      </c>
      <c r="S23" s="31" t="s">
        <v>64</v>
      </c>
      <c r="T23" s="31" t="s">
        <v>64</v>
      </c>
    </row>
    <row r="24" spans="1:20" s="23" customFormat="1" ht="15" customHeight="1">
      <c r="A24" s="37" t="s">
        <v>5</v>
      </c>
      <c r="B24" s="63">
        <v>13196</v>
      </c>
      <c r="C24" s="63">
        <v>9339</v>
      </c>
      <c r="D24" s="41" t="s">
        <v>64</v>
      </c>
      <c r="E24" s="40">
        <v>361763</v>
      </c>
      <c r="F24" s="42">
        <f t="shared" si="0"/>
        <v>38.73680265553057</v>
      </c>
      <c r="G24" s="39" t="s">
        <v>64</v>
      </c>
      <c r="H24" s="38" t="s">
        <v>63</v>
      </c>
      <c r="I24" s="43" t="s">
        <v>63</v>
      </c>
      <c r="J24" s="58">
        <v>2583</v>
      </c>
      <c r="K24" s="58">
        <v>342151</v>
      </c>
      <c r="L24" s="58">
        <v>5907186</v>
      </c>
      <c r="M24" s="58">
        <v>34204</v>
      </c>
      <c r="N24" s="40">
        <v>843</v>
      </c>
      <c r="O24" s="38">
        <v>45</v>
      </c>
      <c r="P24" s="38" t="s">
        <v>64</v>
      </c>
      <c r="Q24" s="40">
        <v>3388</v>
      </c>
      <c r="R24" s="38">
        <v>2278</v>
      </c>
      <c r="S24" s="38" t="s">
        <v>64</v>
      </c>
      <c r="T24" s="38" t="s">
        <v>64</v>
      </c>
    </row>
    <row r="25" spans="1:20" s="23" customFormat="1" ht="15" customHeight="1">
      <c r="A25" s="30" t="s">
        <v>6</v>
      </c>
      <c r="B25" s="62">
        <v>10769</v>
      </c>
      <c r="C25" s="62">
        <v>8771</v>
      </c>
      <c r="D25" s="34" t="s">
        <v>64</v>
      </c>
      <c r="E25" s="33">
        <v>453749</v>
      </c>
      <c r="F25" s="35">
        <f t="shared" si="0"/>
        <v>51.732869684186525</v>
      </c>
      <c r="G25" s="32" t="s">
        <v>64</v>
      </c>
      <c r="H25" s="31" t="s">
        <v>63</v>
      </c>
      <c r="I25" s="36" t="s">
        <v>63</v>
      </c>
      <c r="J25" s="57">
        <v>2088</v>
      </c>
      <c r="K25" s="57">
        <v>430242</v>
      </c>
      <c r="L25" s="57">
        <v>12081374</v>
      </c>
      <c r="M25" s="57">
        <v>29392</v>
      </c>
      <c r="N25" s="33">
        <v>849</v>
      </c>
      <c r="O25" s="31">
        <v>7</v>
      </c>
      <c r="P25" s="31" t="s">
        <v>64</v>
      </c>
      <c r="Q25" s="33">
        <v>4219</v>
      </c>
      <c r="R25" s="31">
        <v>3201</v>
      </c>
      <c r="S25" s="31" t="s">
        <v>64</v>
      </c>
      <c r="T25" s="31" t="s">
        <v>64</v>
      </c>
    </row>
    <row r="26" spans="1:20" s="23" customFormat="1" ht="15" customHeight="1">
      <c r="A26" s="37" t="s">
        <v>7</v>
      </c>
      <c r="B26" s="63">
        <v>12395</v>
      </c>
      <c r="C26" s="63">
        <v>13365</v>
      </c>
      <c r="D26" s="41" t="s">
        <v>64</v>
      </c>
      <c r="E26" s="40">
        <v>487754</v>
      </c>
      <c r="F26" s="42">
        <f t="shared" si="0"/>
        <v>36.49487467265245</v>
      </c>
      <c r="G26" s="39" t="s">
        <v>64</v>
      </c>
      <c r="H26" s="38" t="s">
        <v>63</v>
      </c>
      <c r="I26" s="43" t="s">
        <v>63</v>
      </c>
      <c r="J26" s="58">
        <v>2020</v>
      </c>
      <c r="K26" s="58">
        <v>363013</v>
      </c>
      <c r="L26" s="58">
        <v>836966</v>
      </c>
      <c r="M26" s="58">
        <v>24073</v>
      </c>
      <c r="N26" s="40">
        <v>846</v>
      </c>
      <c r="O26" s="38">
        <v>48</v>
      </c>
      <c r="P26" s="38" t="s">
        <v>64</v>
      </c>
      <c r="Q26" s="40">
        <v>4997</v>
      </c>
      <c r="R26" s="38">
        <v>3423</v>
      </c>
      <c r="S26" s="38" t="s">
        <v>64</v>
      </c>
      <c r="T26" s="38" t="s">
        <v>64</v>
      </c>
    </row>
    <row r="27" spans="1:20" s="23" customFormat="1" ht="15" customHeight="1">
      <c r="A27" s="30" t="s">
        <v>61</v>
      </c>
      <c r="B27" s="62">
        <f>SUM(B5:B26)</f>
        <v>247746</v>
      </c>
      <c r="C27" s="62">
        <f>SUM(C5:C26)</f>
        <v>248600</v>
      </c>
      <c r="D27" s="34" t="s">
        <v>64</v>
      </c>
      <c r="E27" s="33">
        <f>SUM(E5:E26)</f>
        <v>41029414</v>
      </c>
      <c r="F27" s="35">
        <f t="shared" si="0"/>
        <v>165.0418905872888</v>
      </c>
      <c r="G27" s="32">
        <v>93.7</v>
      </c>
      <c r="H27" s="31" t="s">
        <v>63</v>
      </c>
      <c r="I27" s="36">
        <v>0.814</v>
      </c>
      <c r="J27" s="57">
        <f>SUM(J5:J26)</f>
        <v>62580</v>
      </c>
      <c r="K27" s="57">
        <f aca="true" t="shared" si="1" ref="J27:O27">SUM(K5:K26)</f>
        <v>11857793</v>
      </c>
      <c r="L27" s="57">
        <f t="shared" si="1"/>
        <v>211305359</v>
      </c>
      <c r="M27" s="57">
        <f t="shared" si="1"/>
        <v>1724282</v>
      </c>
      <c r="N27" s="33">
        <f t="shared" si="1"/>
        <v>92481</v>
      </c>
      <c r="O27" s="31">
        <f t="shared" si="1"/>
        <v>1697</v>
      </c>
      <c r="P27" s="31" t="s">
        <v>64</v>
      </c>
      <c r="Q27" s="33">
        <f>SUM(Q5:Q26)</f>
        <v>325109</v>
      </c>
      <c r="R27" s="31">
        <f>SUM(R5:R26)</f>
        <v>298272</v>
      </c>
      <c r="S27" s="31" t="s">
        <v>64</v>
      </c>
      <c r="T27" s="31" t="s">
        <v>64</v>
      </c>
    </row>
    <row r="28" ht="16.5" customHeight="1">
      <c r="B28" s="69"/>
    </row>
    <row r="29" spans="1:3" ht="16.5" customHeight="1">
      <c r="A29" s="110" t="s">
        <v>115</v>
      </c>
      <c r="B29" s="111"/>
      <c r="C29" s="111"/>
    </row>
    <row r="30" spans="1:3" ht="16.5" customHeight="1">
      <c r="A30" s="112"/>
      <c r="B30" s="113"/>
      <c r="C30" s="113"/>
    </row>
    <row r="31" spans="1:9" ht="16.5" customHeight="1">
      <c r="A31" s="114"/>
      <c r="B31" s="115"/>
      <c r="C31" s="115"/>
      <c r="G31" s="1" t="s">
        <v>65</v>
      </c>
      <c r="H31" s="1" t="s">
        <v>66</v>
      </c>
      <c r="I31" s="1" t="s">
        <v>67</v>
      </c>
    </row>
    <row r="32" ht="16.5" customHeight="1">
      <c r="B32" s="69"/>
    </row>
    <row r="33" ht="16.5" customHeight="1">
      <c r="B33" s="69"/>
    </row>
    <row r="34" ht="16.5" customHeight="1">
      <c r="B34" s="69"/>
    </row>
    <row r="35" ht="16.5" customHeight="1">
      <c r="B35" s="69"/>
    </row>
    <row r="36" ht="16.5" customHeight="1">
      <c r="B36" s="69"/>
    </row>
    <row r="37" ht="16.5" customHeight="1">
      <c r="B37" s="69"/>
    </row>
    <row r="38" ht="16.5" customHeight="1">
      <c r="B38" s="69"/>
    </row>
    <row r="39" ht="16.5" customHeight="1">
      <c r="B39" s="69"/>
    </row>
    <row r="40" ht="16.5" customHeight="1">
      <c r="B40" s="69"/>
    </row>
    <row r="41" ht="16.5" customHeight="1">
      <c r="B41" s="69"/>
    </row>
    <row r="42" ht="16.5" customHeight="1">
      <c r="B42" s="69"/>
    </row>
    <row r="43" ht="16.5" customHeight="1">
      <c r="B43" s="69"/>
    </row>
    <row r="44" ht="16.5" customHeight="1">
      <c r="B44" s="69"/>
    </row>
    <row r="45" ht="16.5" customHeight="1">
      <c r="B45" s="69"/>
    </row>
    <row r="46" ht="16.5" customHeight="1">
      <c r="B46" s="69"/>
    </row>
    <row r="47" ht="16.5" customHeight="1">
      <c r="B47" s="69"/>
    </row>
    <row r="48" ht="16.5" customHeight="1">
      <c r="B48" s="69"/>
    </row>
    <row r="49" ht="16.5" customHeight="1">
      <c r="B49" s="69"/>
    </row>
    <row r="50" ht="16.5" customHeight="1">
      <c r="B50" s="69"/>
    </row>
    <row r="51" ht="16.5" customHeight="1">
      <c r="B51" s="69"/>
    </row>
    <row r="52" ht="16.5" customHeight="1">
      <c r="B52" s="69"/>
    </row>
    <row r="53" ht="16.5" customHeight="1">
      <c r="B53" s="69"/>
    </row>
    <row r="54" ht="16.5" customHeight="1">
      <c r="B54" s="69"/>
    </row>
    <row r="55" ht="16.5" customHeight="1">
      <c r="B55" s="69"/>
    </row>
    <row r="56" ht="16.5" customHeight="1">
      <c r="B56" s="69"/>
    </row>
    <row r="57" ht="16.5" customHeight="1">
      <c r="B57" s="69"/>
    </row>
    <row r="58" ht="16.5" customHeight="1">
      <c r="B58" s="69"/>
    </row>
    <row r="59" ht="16.5" customHeight="1">
      <c r="B59" s="69"/>
    </row>
    <row r="60" ht="16.5" customHeight="1">
      <c r="B60" s="69"/>
    </row>
    <row r="61" ht="16.5" customHeight="1">
      <c r="B61" s="69"/>
    </row>
    <row r="62" ht="16.5" customHeight="1">
      <c r="B62" s="69"/>
    </row>
    <row r="63" ht="16.5" customHeight="1">
      <c r="B63" s="69"/>
    </row>
    <row r="64" ht="16.5" customHeight="1">
      <c r="B64" s="69"/>
    </row>
    <row r="65" ht="16.5" customHeight="1">
      <c r="B65" s="69"/>
    </row>
    <row r="66" ht="16.5" customHeight="1">
      <c r="B66" s="69"/>
    </row>
    <row r="67" ht="16.5" customHeight="1">
      <c r="B67" s="69"/>
    </row>
    <row r="68" ht="16.5" customHeight="1">
      <c r="B68" s="69"/>
    </row>
    <row r="69" ht="16.5" customHeight="1">
      <c r="B69" s="69"/>
    </row>
    <row r="70" ht="16.5" customHeight="1">
      <c r="B70" s="69"/>
    </row>
    <row r="71" ht="16.5" customHeight="1">
      <c r="B71" s="69"/>
    </row>
    <row r="72" ht="16.5" customHeight="1">
      <c r="B72" s="69"/>
    </row>
    <row r="73" ht="16.5" customHeight="1">
      <c r="B73" s="69"/>
    </row>
    <row r="74" ht="16.5" customHeight="1">
      <c r="B74" s="69"/>
    </row>
    <row r="75" ht="16.5" customHeight="1">
      <c r="B75" s="69"/>
    </row>
    <row r="76" ht="16.5" customHeight="1">
      <c r="B76" s="69"/>
    </row>
    <row r="77" ht="16.5" customHeight="1">
      <c r="B77" s="69"/>
    </row>
    <row r="78" ht="16.5" customHeight="1">
      <c r="B78" s="69"/>
    </row>
    <row r="79" ht="16.5" customHeight="1">
      <c r="B79" s="69"/>
    </row>
    <row r="80" ht="16.5" customHeight="1">
      <c r="B80" s="69"/>
    </row>
    <row r="81" ht="16.5" customHeight="1">
      <c r="B81" s="69"/>
    </row>
    <row r="82" ht="16.5" customHeight="1">
      <c r="B82" s="69"/>
    </row>
    <row r="83" ht="16.5" customHeight="1">
      <c r="B83" s="69"/>
    </row>
    <row r="84" ht="16.5" customHeight="1">
      <c r="B84" s="69"/>
    </row>
    <row r="85" ht="16.5" customHeight="1">
      <c r="B85" s="69"/>
    </row>
    <row r="86" ht="16.5" customHeight="1">
      <c r="B86" s="69"/>
    </row>
    <row r="87" ht="16.5" customHeight="1">
      <c r="B87" s="69"/>
    </row>
    <row r="88" ht="16.5" customHeight="1">
      <c r="B88" s="69"/>
    </row>
    <row r="89" ht="16.5" customHeight="1">
      <c r="B89" s="69"/>
    </row>
    <row r="90" ht="16.5" customHeight="1">
      <c r="B90" s="69"/>
    </row>
    <row r="91" ht="16.5" customHeight="1">
      <c r="B91" s="69"/>
    </row>
    <row r="92" ht="16.5" customHeight="1">
      <c r="B92" s="69"/>
    </row>
    <row r="93" ht="16.5" customHeight="1">
      <c r="B93" s="69"/>
    </row>
    <row r="94" ht="16.5" customHeight="1">
      <c r="B94" s="69"/>
    </row>
    <row r="95" ht="16.5" customHeight="1">
      <c r="B95" s="69"/>
    </row>
    <row r="96" ht="16.5" customHeight="1">
      <c r="B96" s="69"/>
    </row>
    <row r="97" ht="16.5" customHeight="1">
      <c r="B97" s="69"/>
    </row>
    <row r="98" ht="16.5" customHeight="1">
      <c r="B98" s="69"/>
    </row>
    <row r="99" ht="16.5" customHeight="1">
      <c r="B99" s="69"/>
    </row>
    <row r="100" ht="16.5" customHeight="1">
      <c r="B100" s="69"/>
    </row>
    <row r="101" ht="16.5" customHeight="1">
      <c r="B101" s="69"/>
    </row>
    <row r="102" ht="16.5" customHeight="1">
      <c r="B102" s="69"/>
    </row>
    <row r="103" ht="16.5" customHeight="1">
      <c r="B103" s="69"/>
    </row>
    <row r="104" ht="16.5" customHeight="1">
      <c r="B104" s="69"/>
    </row>
    <row r="105" ht="16.5" customHeight="1">
      <c r="B105" s="69"/>
    </row>
    <row r="106" ht="16.5" customHeight="1">
      <c r="B106" s="69"/>
    </row>
    <row r="107" ht="16.5" customHeight="1">
      <c r="B107" s="69"/>
    </row>
    <row r="108" ht="16.5" customHeight="1">
      <c r="B108" s="69"/>
    </row>
    <row r="109" ht="16.5" customHeight="1">
      <c r="B109" s="69"/>
    </row>
    <row r="110" ht="16.5" customHeight="1">
      <c r="B110" s="69"/>
    </row>
    <row r="111" ht="16.5" customHeight="1">
      <c r="B111" s="69"/>
    </row>
    <row r="112" ht="16.5" customHeight="1">
      <c r="B112" s="69"/>
    </row>
    <row r="113" ht="16.5" customHeight="1">
      <c r="B113" s="69"/>
    </row>
    <row r="114" ht="16.5" customHeight="1">
      <c r="B114" s="69"/>
    </row>
    <row r="115" ht="16.5" customHeight="1">
      <c r="B115" s="69"/>
    </row>
    <row r="116" ht="16.5" customHeight="1">
      <c r="B116" s="69"/>
    </row>
    <row r="117" ht="16.5" customHeight="1">
      <c r="B117" s="69"/>
    </row>
    <row r="118" ht="16.5" customHeight="1">
      <c r="B118" s="69"/>
    </row>
    <row r="119" ht="16.5" customHeight="1">
      <c r="B119" s="69"/>
    </row>
    <row r="120" ht="16.5" customHeight="1">
      <c r="B120" s="69"/>
    </row>
    <row r="121" ht="16.5" customHeight="1">
      <c r="B121" s="69"/>
    </row>
    <row r="122" ht="16.5" customHeight="1">
      <c r="B122" s="69"/>
    </row>
    <row r="123" ht="16.5" customHeight="1">
      <c r="B123" s="69"/>
    </row>
    <row r="124" ht="16.5" customHeight="1">
      <c r="B124" s="69"/>
    </row>
    <row r="125" ht="16.5" customHeight="1">
      <c r="B125" s="69"/>
    </row>
    <row r="126" ht="16.5" customHeight="1">
      <c r="B126" s="69"/>
    </row>
    <row r="127" ht="16.5" customHeight="1">
      <c r="B127" s="69"/>
    </row>
    <row r="128" ht="16.5" customHeight="1">
      <c r="B128" s="69"/>
    </row>
    <row r="129" ht="16.5" customHeight="1">
      <c r="B129" s="69"/>
    </row>
    <row r="130" ht="16.5" customHeight="1">
      <c r="B130" s="69"/>
    </row>
    <row r="131" ht="16.5" customHeight="1">
      <c r="B131" s="69"/>
    </row>
    <row r="132" ht="16.5" customHeight="1">
      <c r="B132" s="69"/>
    </row>
    <row r="133" ht="16.5" customHeight="1">
      <c r="B133" s="69"/>
    </row>
    <row r="134" ht="16.5" customHeight="1">
      <c r="B134" s="69"/>
    </row>
    <row r="135" ht="16.5" customHeight="1">
      <c r="B135" s="69"/>
    </row>
    <row r="136" ht="16.5" customHeight="1">
      <c r="B136" s="69"/>
    </row>
    <row r="137" ht="16.5" customHeight="1">
      <c r="B137" s="69"/>
    </row>
    <row r="138" ht="16.5" customHeight="1">
      <c r="B138" s="69"/>
    </row>
    <row r="139" ht="16.5" customHeight="1">
      <c r="B139" s="69"/>
    </row>
    <row r="140" ht="16.5" customHeight="1">
      <c r="B140" s="69"/>
    </row>
    <row r="141" ht="16.5" customHeight="1">
      <c r="B141" s="69"/>
    </row>
    <row r="142" ht="16.5" customHeight="1">
      <c r="B142" s="69"/>
    </row>
    <row r="143" ht="16.5" customHeight="1">
      <c r="B143" s="69"/>
    </row>
    <row r="144" ht="16.5" customHeight="1">
      <c r="B144" s="69"/>
    </row>
    <row r="145" ht="16.5" customHeight="1">
      <c r="B145" s="69"/>
    </row>
    <row r="146" ht="16.5" customHeight="1">
      <c r="B146" s="69"/>
    </row>
    <row r="147" ht="16.5" customHeight="1">
      <c r="B147" s="69"/>
    </row>
    <row r="148" ht="16.5" customHeight="1">
      <c r="B148" s="69"/>
    </row>
    <row r="149" ht="16.5" customHeight="1">
      <c r="B149" s="69"/>
    </row>
    <row r="150" ht="16.5" customHeight="1">
      <c r="B150" s="69"/>
    </row>
    <row r="151" ht="16.5" customHeight="1">
      <c r="B151" s="69"/>
    </row>
    <row r="152" ht="16.5" customHeight="1">
      <c r="B152" s="69"/>
    </row>
    <row r="153" ht="16.5" customHeight="1">
      <c r="B153" s="69"/>
    </row>
    <row r="154" ht="16.5" customHeight="1">
      <c r="B154" s="69"/>
    </row>
    <row r="155" ht="16.5" customHeight="1">
      <c r="B155" s="69"/>
    </row>
    <row r="156" ht="16.5" customHeight="1">
      <c r="B156" s="69"/>
    </row>
    <row r="157" ht="16.5" customHeight="1">
      <c r="B157" s="69"/>
    </row>
    <row r="158" ht="16.5" customHeight="1">
      <c r="B158" s="69"/>
    </row>
    <row r="159" ht="16.5" customHeight="1">
      <c r="B159" s="69"/>
    </row>
    <row r="160" ht="16.5" customHeight="1">
      <c r="B160" s="69"/>
    </row>
    <row r="161" ht="16.5" customHeight="1">
      <c r="B161" s="69"/>
    </row>
    <row r="162" ht="16.5" customHeight="1">
      <c r="B162" s="69"/>
    </row>
    <row r="163" ht="16.5" customHeight="1">
      <c r="B163" s="69"/>
    </row>
    <row r="164" ht="16.5" customHeight="1">
      <c r="B164" s="69"/>
    </row>
    <row r="165" ht="16.5" customHeight="1">
      <c r="B165" s="69"/>
    </row>
    <row r="166" ht="16.5" customHeight="1">
      <c r="B166" s="69"/>
    </row>
    <row r="167" ht="16.5" customHeight="1">
      <c r="B167" s="69"/>
    </row>
    <row r="168" ht="16.5" customHeight="1">
      <c r="B168" s="69"/>
    </row>
    <row r="169" ht="16.5" customHeight="1">
      <c r="B169" s="69"/>
    </row>
    <row r="170" ht="16.5" customHeight="1">
      <c r="B170" s="69"/>
    </row>
    <row r="171" ht="16.5" customHeight="1">
      <c r="B171" s="69"/>
    </row>
    <row r="172" ht="16.5" customHeight="1">
      <c r="B172" s="69"/>
    </row>
    <row r="173" ht="16.5" customHeight="1">
      <c r="B173" s="69"/>
    </row>
    <row r="174" ht="16.5" customHeight="1">
      <c r="B174" s="69"/>
    </row>
    <row r="175" ht="16.5" customHeight="1">
      <c r="B175" s="69"/>
    </row>
    <row r="176" ht="16.5" customHeight="1">
      <c r="B176" s="69"/>
    </row>
    <row r="177" ht="16.5" customHeight="1">
      <c r="B177" s="69"/>
    </row>
    <row r="178" ht="16.5" customHeight="1">
      <c r="B178" s="69"/>
    </row>
    <row r="179" ht="16.5" customHeight="1">
      <c r="B179" s="69"/>
    </row>
    <row r="180" ht="16.5" customHeight="1">
      <c r="B180" s="69"/>
    </row>
    <row r="181" ht="16.5" customHeight="1">
      <c r="B181" s="69"/>
    </row>
    <row r="182" ht="16.5" customHeight="1">
      <c r="B182" s="69"/>
    </row>
    <row r="183" ht="16.5" customHeight="1">
      <c r="B183" s="69"/>
    </row>
    <row r="184" ht="16.5" customHeight="1">
      <c r="B184" s="69"/>
    </row>
    <row r="185" ht="16.5" customHeight="1">
      <c r="B185" s="69"/>
    </row>
    <row r="186" ht="16.5" customHeight="1">
      <c r="B186" s="69"/>
    </row>
    <row r="187" ht="16.5" customHeight="1">
      <c r="B187" s="69"/>
    </row>
    <row r="188" ht="16.5" customHeight="1">
      <c r="B188" s="69"/>
    </row>
    <row r="189" ht="16.5" customHeight="1">
      <c r="B189" s="69"/>
    </row>
    <row r="190" ht="16.5" customHeight="1">
      <c r="B190" s="69"/>
    </row>
    <row r="191" ht="16.5" customHeight="1">
      <c r="B191" s="69"/>
    </row>
    <row r="192" ht="16.5" customHeight="1">
      <c r="B192" s="69"/>
    </row>
    <row r="193" ht="16.5" customHeight="1">
      <c r="B193" s="69"/>
    </row>
    <row r="194" ht="16.5" customHeight="1">
      <c r="B194" s="69"/>
    </row>
    <row r="195" ht="16.5" customHeight="1">
      <c r="B195" s="69"/>
    </row>
    <row r="196" ht="16.5" customHeight="1">
      <c r="B196" s="69"/>
    </row>
    <row r="197" ht="16.5" customHeight="1">
      <c r="B197" s="69"/>
    </row>
    <row r="198" ht="16.5" customHeight="1">
      <c r="B198" s="69"/>
    </row>
    <row r="199" ht="16.5" customHeight="1">
      <c r="B199" s="69"/>
    </row>
    <row r="200" ht="16.5" customHeight="1">
      <c r="B200" s="69"/>
    </row>
    <row r="201" ht="16.5" customHeight="1">
      <c r="B201" s="69"/>
    </row>
    <row r="202" ht="16.5" customHeight="1">
      <c r="B202" s="69"/>
    </row>
    <row r="203" ht="16.5" customHeight="1">
      <c r="B203" s="69"/>
    </row>
    <row r="204" ht="16.5" customHeight="1">
      <c r="B204" s="69"/>
    </row>
    <row r="205" ht="16.5" customHeight="1">
      <c r="B205" s="69"/>
    </row>
    <row r="206" ht="16.5" customHeight="1">
      <c r="B206" s="69"/>
    </row>
    <row r="207" ht="16.5" customHeight="1">
      <c r="B207" s="69"/>
    </row>
    <row r="208" ht="16.5" customHeight="1">
      <c r="B208" s="69"/>
    </row>
    <row r="209" ht="16.5" customHeight="1">
      <c r="B209" s="69"/>
    </row>
    <row r="210" ht="16.5" customHeight="1">
      <c r="B210" s="69"/>
    </row>
    <row r="211" ht="16.5" customHeight="1">
      <c r="B211" s="69"/>
    </row>
    <row r="212" ht="16.5" customHeight="1">
      <c r="B212" s="69"/>
    </row>
    <row r="213" ht="16.5" customHeight="1">
      <c r="B213" s="69"/>
    </row>
    <row r="214" ht="16.5" customHeight="1">
      <c r="B214" s="69"/>
    </row>
    <row r="215" ht="16.5" customHeight="1">
      <c r="B215" s="69"/>
    </row>
    <row r="216" ht="16.5" customHeight="1">
      <c r="B216" s="69"/>
    </row>
    <row r="217" ht="16.5" customHeight="1">
      <c r="B217" s="69"/>
    </row>
    <row r="218" ht="16.5" customHeight="1">
      <c r="B218" s="69"/>
    </row>
    <row r="219" ht="16.5" customHeight="1">
      <c r="B219" s="69"/>
    </row>
    <row r="220" ht="16.5" customHeight="1">
      <c r="B220" s="69"/>
    </row>
    <row r="221" ht="16.5" customHeight="1">
      <c r="B221" s="69"/>
    </row>
    <row r="222" ht="16.5" customHeight="1">
      <c r="B222" s="69"/>
    </row>
    <row r="223" ht="16.5" customHeight="1">
      <c r="B223" s="69"/>
    </row>
    <row r="224" ht="16.5" customHeight="1">
      <c r="B224" s="69"/>
    </row>
    <row r="225" ht="16.5" customHeight="1">
      <c r="B225" s="69"/>
    </row>
    <row r="226" ht="16.5" customHeight="1">
      <c r="B226" s="69"/>
    </row>
    <row r="227" ht="16.5" customHeight="1">
      <c r="B227" s="69"/>
    </row>
    <row r="228" ht="16.5" customHeight="1">
      <c r="B228" s="69"/>
    </row>
    <row r="229" ht="16.5" customHeight="1">
      <c r="B229" s="69"/>
    </row>
    <row r="230" ht="16.5" customHeight="1">
      <c r="B230" s="69"/>
    </row>
    <row r="231" ht="16.5" customHeight="1">
      <c r="B231" s="69"/>
    </row>
    <row r="232" ht="16.5" customHeight="1">
      <c r="B232" s="69"/>
    </row>
    <row r="233" ht="16.5" customHeight="1">
      <c r="B233" s="69"/>
    </row>
    <row r="234" ht="16.5" customHeight="1">
      <c r="B234" s="69"/>
    </row>
    <row r="235" ht="16.5" customHeight="1">
      <c r="B235" s="69"/>
    </row>
    <row r="236" ht="16.5" customHeight="1">
      <c r="B236" s="69"/>
    </row>
    <row r="237" ht="16.5" customHeight="1">
      <c r="B237" s="69"/>
    </row>
    <row r="238" ht="16.5" customHeight="1">
      <c r="B238" s="69"/>
    </row>
    <row r="239" ht="16.5" customHeight="1">
      <c r="B239" s="69"/>
    </row>
    <row r="240" ht="16.5" customHeight="1">
      <c r="B240" s="69"/>
    </row>
    <row r="241" ht="16.5" customHeight="1">
      <c r="B241" s="69"/>
    </row>
    <row r="242" ht="16.5" customHeight="1">
      <c r="B242" s="69"/>
    </row>
    <row r="243" ht="16.5" customHeight="1">
      <c r="B243" s="69"/>
    </row>
    <row r="244" ht="16.5" customHeight="1">
      <c r="B244" s="69"/>
    </row>
    <row r="245" ht="16.5" customHeight="1">
      <c r="B245" s="69"/>
    </row>
    <row r="246" ht="16.5" customHeight="1">
      <c r="B246" s="69"/>
    </row>
    <row r="247" ht="16.5" customHeight="1">
      <c r="B247" s="69"/>
    </row>
    <row r="248" ht="16.5" customHeight="1">
      <c r="B248" s="69"/>
    </row>
    <row r="249" ht="16.5" customHeight="1">
      <c r="B249" s="69"/>
    </row>
    <row r="250" ht="16.5" customHeight="1">
      <c r="B250" s="69"/>
    </row>
    <row r="251" ht="16.5" customHeight="1">
      <c r="B251" s="69"/>
    </row>
    <row r="252" ht="16.5" customHeight="1">
      <c r="B252" s="69"/>
    </row>
    <row r="253" ht="16.5" customHeight="1">
      <c r="B253" s="69"/>
    </row>
    <row r="254" ht="16.5" customHeight="1">
      <c r="B254" s="69"/>
    </row>
    <row r="255" ht="16.5" customHeight="1">
      <c r="B255" s="69"/>
    </row>
    <row r="256" ht="16.5" customHeight="1">
      <c r="B256" s="69"/>
    </row>
    <row r="257" ht="16.5" customHeight="1">
      <c r="B257" s="69"/>
    </row>
    <row r="258" ht="16.5" customHeight="1">
      <c r="B258" s="69"/>
    </row>
    <row r="259" ht="16.5" customHeight="1">
      <c r="B259" s="69"/>
    </row>
    <row r="260" ht="16.5" customHeight="1">
      <c r="B260" s="69"/>
    </row>
    <row r="261" ht="16.5" customHeight="1">
      <c r="B261" s="69"/>
    </row>
    <row r="262" ht="16.5" customHeight="1">
      <c r="B262" s="69"/>
    </row>
    <row r="263" ht="16.5" customHeight="1">
      <c r="B263" s="69"/>
    </row>
    <row r="264" ht="16.5" customHeight="1">
      <c r="B264" s="69"/>
    </row>
    <row r="265" ht="16.5" customHeight="1">
      <c r="B265" s="69"/>
    </row>
    <row r="266" ht="16.5" customHeight="1">
      <c r="B266" s="69"/>
    </row>
    <row r="267" ht="16.5" customHeight="1">
      <c r="B267" s="69"/>
    </row>
    <row r="268" ht="16.5" customHeight="1">
      <c r="B268" s="69"/>
    </row>
    <row r="269" ht="16.5" customHeight="1">
      <c r="B269" s="69"/>
    </row>
    <row r="270" ht="16.5" customHeight="1">
      <c r="B270" s="69"/>
    </row>
    <row r="271" ht="16.5" customHeight="1">
      <c r="B271" s="69"/>
    </row>
    <row r="272" ht="16.5" customHeight="1">
      <c r="B272" s="69"/>
    </row>
    <row r="273" ht="16.5" customHeight="1">
      <c r="B273" s="69"/>
    </row>
    <row r="274" ht="16.5" customHeight="1">
      <c r="B274" s="69"/>
    </row>
    <row r="275" ht="16.5" customHeight="1">
      <c r="B275" s="69"/>
    </row>
    <row r="276" ht="16.5" customHeight="1">
      <c r="B276" s="69"/>
    </row>
    <row r="277" ht="16.5" customHeight="1">
      <c r="B277" s="69"/>
    </row>
    <row r="278" ht="16.5" customHeight="1">
      <c r="B278" s="69"/>
    </row>
    <row r="279" ht="16.5" customHeight="1">
      <c r="B279" s="69"/>
    </row>
    <row r="280" ht="16.5" customHeight="1">
      <c r="B280" s="69"/>
    </row>
    <row r="281" ht="16.5" customHeight="1">
      <c r="B281" s="69"/>
    </row>
    <row r="282" ht="16.5" customHeight="1">
      <c r="B282" s="69"/>
    </row>
    <row r="283" ht="16.5" customHeight="1">
      <c r="B283" s="69"/>
    </row>
    <row r="284" ht="16.5" customHeight="1">
      <c r="B284" s="69"/>
    </row>
    <row r="285" ht="16.5" customHeight="1">
      <c r="B285" s="69"/>
    </row>
    <row r="286" ht="16.5" customHeight="1">
      <c r="B286" s="69"/>
    </row>
    <row r="287" ht="16.5" customHeight="1">
      <c r="B287" s="69"/>
    </row>
    <row r="288" ht="16.5" customHeight="1">
      <c r="B288" s="69"/>
    </row>
    <row r="289" ht="16.5" customHeight="1">
      <c r="B289" s="69"/>
    </row>
    <row r="290" ht="16.5" customHeight="1">
      <c r="B290" s="69"/>
    </row>
    <row r="291" ht="16.5" customHeight="1">
      <c r="B291" s="69"/>
    </row>
    <row r="292" ht="16.5" customHeight="1">
      <c r="B292" s="69"/>
    </row>
    <row r="293" ht="16.5" customHeight="1">
      <c r="B293" s="69"/>
    </row>
    <row r="294" ht="16.5" customHeight="1">
      <c r="B294" s="69"/>
    </row>
    <row r="295" ht="16.5" customHeight="1">
      <c r="B295" s="69"/>
    </row>
    <row r="296" ht="16.5" customHeight="1">
      <c r="B296" s="69"/>
    </row>
    <row r="297" ht="16.5" customHeight="1">
      <c r="B297" s="69"/>
    </row>
    <row r="298" ht="16.5" customHeight="1">
      <c r="B298" s="69"/>
    </row>
    <row r="299" ht="16.5" customHeight="1">
      <c r="B299" s="69"/>
    </row>
    <row r="300" ht="16.5" customHeight="1">
      <c r="B300" s="69"/>
    </row>
    <row r="301" ht="16.5" customHeight="1">
      <c r="B301" s="69"/>
    </row>
    <row r="302" ht="16.5" customHeight="1">
      <c r="B302" s="69"/>
    </row>
    <row r="303" ht="16.5" customHeight="1">
      <c r="B303" s="69"/>
    </row>
    <row r="304" ht="16.5" customHeight="1">
      <c r="B304" s="69"/>
    </row>
    <row r="305" ht="16.5" customHeight="1">
      <c r="B305" s="69"/>
    </row>
    <row r="306" ht="16.5" customHeight="1">
      <c r="B306" s="69"/>
    </row>
    <row r="307" ht="16.5" customHeight="1">
      <c r="B307" s="69"/>
    </row>
    <row r="308" ht="16.5" customHeight="1">
      <c r="B308" s="69"/>
    </row>
    <row r="309" ht="16.5" customHeight="1">
      <c r="B309" s="69"/>
    </row>
    <row r="310" ht="16.5" customHeight="1">
      <c r="B310" s="69"/>
    </row>
    <row r="311" ht="16.5" customHeight="1">
      <c r="B311" s="69"/>
    </row>
    <row r="312" ht="16.5" customHeight="1">
      <c r="B312" s="69"/>
    </row>
    <row r="313" ht="16.5" customHeight="1">
      <c r="B313" s="69"/>
    </row>
    <row r="314" ht="16.5" customHeight="1">
      <c r="B314" s="69"/>
    </row>
    <row r="315" ht="16.5" customHeight="1">
      <c r="B315" s="69"/>
    </row>
    <row r="316" ht="16.5" customHeight="1">
      <c r="B316" s="69"/>
    </row>
    <row r="317" ht="16.5" customHeight="1">
      <c r="B317" s="69"/>
    </row>
    <row r="318" ht="16.5" customHeight="1">
      <c r="B318" s="69"/>
    </row>
    <row r="319" ht="16.5" customHeight="1">
      <c r="B319" s="69"/>
    </row>
    <row r="320" ht="16.5" customHeight="1">
      <c r="B320" s="69"/>
    </row>
    <row r="321" ht="16.5" customHeight="1">
      <c r="B321" s="69"/>
    </row>
    <row r="322" ht="16.5" customHeight="1">
      <c r="B322" s="69"/>
    </row>
    <row r="323" ht="16.5" customHeight="1">
      <c r="B323" s="69"/>
    </row>
    <row r="324" ht="16.5" customHeight="1">
      <c r="B324" s="69"/>
    </row>
    <row r="325" ht="16.5" customHeight="1">
      <c r="B325" s="69"/>
    </row>
    <row r="326" ht="16.5" customHeight="1">
      <c r="B326" s="69"/>
    </row>
    <row r="327" ht="16.5" customHeight="1">
      <c r="B327" s="20"/>
    </row>
    <row r="328" ht="16.5" customHeight="1">
      <c r="B328" s="69"/>
    </row>
    <row r="329" ht="16.5" customHeight="1">
      <c r="B329" s="69"/>
    </row>
    <row r="330" ht="16.5" customHeight="1">
      <c r="B330" s="69"/>
    </row>
    <row r="331" ht="16.5" customHeight="1">
      <c r="B331" s="69"/>
    </row>
    <row r="332" ht="16.5" customHeight="1">
      <c r="B332" s="69"/>
    </row>
    <row r="333" ht="16.5" customHeight="1">
      <c r="B333" s="69"/>
    </row>
    <row r="334" ht="16.5" customHeight="1">
      <c r="B334" s="69"/>
    </row>
    <row r="335" ht="16.5" customHeight="1">
      <c r="B335" s="69"/>
    </row>
    <row r="336" ht="16.5" customHeight="1">
      <c r="B336" s="69"/>
    </row>
    <row r="337" ht="16.5" customHeight="1">
      <c r="B337" s="69"/>
    </row>
    <row r="338" ht="16.5" customHeight="1">
      <c r="B338" s="69"/>
    </row>
    <row r="339" ht="16.5" customHeight="1">
      <c r="B339" s="69"/>
    </row>
    <row r="340" ht="16.5" customHeight="1">
      <c r="B340" s="69"/>
    </row>
    <row r="341" ht="16.5" customHeight="1">
      <c r="B341" s="69"/>
    </row>
    <row r="342" ht="16.5" customHeight="1">
      <c r="B342" s="69"/>
    </row>
    <row r="343" ht="16.5" customHeight="1">
      <c r="B343" s="69"/>
    </row>
    <row r="344" ht="16.5" customHeight="1">
      <c r="B344" s="69"/>
    </row>
    <row r="345" ht="16.5" customHeight="1">
      <c r="B345" s="69"/>
    </row>
    <row r="346" ht="16.5" customHeight="1">
      <c r="B346" s="69"/>
    </row>
    <row r="347" ht="16.5" customHeight="1">
      <c r="B347" s="69"/>
    </row>
    <row r="348" ht="16.5" customHeight="1">
      <c r="B348" s="69"/>
    </row>
    <row r="349" ht="16.5" customHeight="1">
      <c r="B349" s="69"/>
    </row>
    <row r="350" ht="16.5" customHeight="1">
      <c r="B350" s="69"/>
    </row>
    <row r="351" ht="16.5" customHeight="1">
      <c r="B351" s="69"/>
    </row>
    <row r="352" ht="16.5" customHeight="1">
      <c r="B352" s="69"/>
    </row>
    <row r="353" ht="16.5" customHeight="1">
      <c r="B353" s="69"/>
    </row>
    <row r="354" ht="16.5" customHeight="1">
      <c r="B354" s="69"/>
    </row>
    <row r="355" ht="16.5" customHeight="1">
      <c r="B355" s="69"/>
    </row>
    <row r="356" ht="16.5" customHeight="1">
      <c r="B356" s="69"/>
    </row>
    <row r="357" ht="16.5" customHeight="1">
      <c r="B357" s="69"/>
    </row>
    <row r="358" ht="16.5" customHeight="1">
      <c r="B358" s="69"/>
    </row>
    <row r="359" ht="16.5" customHeight="1">
      <c r="B359" s="69"/>
    </row>
    <row r="360" ht="16.5" customHeight="1">
      <c r="B360" s="69"/>
    </row>
    <row r="361" ht="16.5" customHeight="1">
      <c r="B361" s="69"/>
    </row>
    <row r="362" ht="16.5" customHeight="1">
      <c r="B362" s="69"/>
    </row>
    <row r="363" ht="16.5" customHeight="1">
      <c r="B363" s="69"/>
    </row>
    <row r="364" ht="16.5" customHeight="1">
      <c r="B364" s="69"/>
    </row>
    <row r="365" ht="16.5" customHeight="1">
      <c r="B365" s="69"/>
    </row>
    <row r="366" ht="16.5" customHeight="1">
      <c r="B366" s="69"/>
    </row>
    <row r="367" ht="16.5" customHeight="1">
      <c r="B367" s="69"/>
    </row>
    <row r="368" ht="16.5" customHeight="1">
      <c r="B368" s="69"/>
    </row>
    <row r="369" ht="16.5" customHeight="1">
      <c r="B369" s="69"/>
    </row>
    <row r="370" ht="16.5" customHeight="1">
      <c r="B370" s="69"/>
    </row>
    <row r="371" ht="16.5" customHeight="1">
      <c r="B371" s="69"/>
    </row>
    <row r="372" ht="16.5" customHeight="1">
      <c r="B372" s="69"/>
    </row>
    <row r="373" ht="16.5" customHeight="1">
      <c r="B373" s="69"/>
    </row>
    <row r="374" ht="16.5" customHeight="1">
      <c r="B374" s="69"/>
    </row>
    <row r="375" ht="16.5" customHeight="1">
      <c r="B375" s="69"/>
    </row>
    <row r="376" ht="16.5" customHeight="1">
      <c r="B376" s="69"/>
    </row>
    <row r="377" ht="16.5" customHeight="1">
      <c r="B377" s="69"/>
    </row>
    <row r="378" ht="16.5" customHeight="1">
      <c r="B378" s="69"/>
    </row>
    <row r="379" ht="16.5" customHeight="1">
      <c r="B379" s="69"/>
    </row>
    <row r="380" ht="16.5" customHeight="1">
      <c r="B380" s="69"/>
    </row>
    <row r="381" ht="16.5" customHeight="1">
      <c r="B381" s="69"/>
    </row>
    <row r="382" ht="16.5" customHeight="1">
      <c r="B382" s="69"/>
    </row>
    <row r="383" ht="16.5" customHeight="1">
      <c r="B383" s="69"/>
    </row>
    <row r="384" ht="16.5" customHeight="1">
      <c r="B384" s="69"/>
    </row>
    <row r="385" ht="16.5" customHeight="1">
      <c r="B385" s="69"/>
    </row>
    <row r="386" ht="16.5" customHeight="1">
      <c r="B386" s="69"/>
    </row>
    <row r="387" ht="16.5" customHeight="1">
      <c r="B387" s="69"/>
    </row>
    <row r="388" ht="16.5" customHeight="1">
      <c r="B388" s="69"/>
    </row>
    <row r="389" ht="16.5" customHeight="1">
      <c r="B389" s="69"/>
    </row>
    <row r="390" ht="16.5" customHeight="1">
      <c r="B390" s="69"/>
    </row>
    <row r="391" ht="16.5" customHeight="1">
      <c r="B391" s="69"/>
    </row>
    <row r="392" ht="16.5" customHeight="1">
      <c r="B392" s="69"/>
    </row>
    <row r="393" ht="16.5" customHeight="1">
      <c r="B393" s="69"/>
    </row>
    <row r="394" ht="16.5" customHeight="1">
      <c r="B394" s="69"/>
    </row>
    <row r="395" ht="16.5" customHeight="1">
      <c r="B395" s="69"/>
    </row>
    <row r="396" ht="16.5" customHeight="1">
      <c r="B396" s="69"/>
    </row>
    <row r="397" ht="16.5" customHeight="1">
      <c r="B397" s="69"/>
    </row>
    <row r="398" ht="16.5" customHeight="1">
      <c r="B398" s="69"/>
    </row>
    <row r="399" ht="16.5" customHeight="1">
      <c r="B399" s="69"/>
    </row>
    <row r="400" ht="16.5" customHeight="1">
      <c r="B400" s="69"/>
    </row>
    <row r="401" ht="16.5" customHeight="1">
      <c r="B401" s="69"/>
    </row>
    <row r="402" ht="16.5" customHeight="1">
      <c r="B402" s="69"/>
    </row>
    <row r="403" ht="16.5" customHeight="1">
      <c r="B403" s="69"/>
    </row>
    <row r="404" ht="16.5" customHeight="1">
      <c r="B404" s="69"/>
    </row>
    <row r="405" ht="16.5" customHeight="1">
      <c r="B405" s="69"/>
    </row>
    <row r="406" ht="16.5" customHeight="1">
      <c r="B406" s="69"/>
    </row>
    <row r="407" ht="16.5" customHeight="1">
      <c r="B407" s="69"/>
    </row>
    <row r="408" ht="16.5" customHeight="1">
      <c r="B408" s="69"/>
    </row>
    <row r="409" ht="16.5" customHeight="1">
      <c r="B409" s="69"/>
    </row>
    <row r="410" ht="16.5" customHeight="1">
      <c r="B410" s="69"/>
    </row>
    <row r="411" ht="16.5" customHeight="1">
      <c r="B411" s="69"/>
    </row>
    <row r="412" ht="16.5" customHeight="1">
      <c r="B412" s="69"/>
    </row>
    <row r="413" ht="16.5" customHeight="1">
      <c r="B413" s="69"/>
    </row>
    <row r="414" ht="16.5" customHeight="1">
      <c r="B414" s="69"/>
    </row>
    <row r="415" ht="16.5" customHeight="1">
      <c r="B415" s="69"/>
    </row>
    <row r="416" ht="16.5" customHeight="1">
      <c r="B416" s="69"/>
    </row>
    <row r="417" ht="16.5" customHeight="1">
      <c r="B417" s="69"/>
    </row>
    <row r="418" ht="16.5" customHeight="1">
      <c r="B418" s="69"/>
    </row>
    <row r="419" ht="16.5" customHeight="1">
      <c r="B419" s="69"/>
    </row>
    <row r="420" ht="16.5" customHeight="1">
      <c r="B420" s="69"/>
    </row>
    <row r="421" ht="16.5" customHeight="1">
      <c r="B421" s="69"/>
    </row>
    <row r="422" ht="16.5" customHeight="1">
      <c r="B422" s="69"/>
    </row>
    <row r="423" ht="16.5" customHeight="1">
      <c r="B423" s="69"/>
    </row>
    <row r="424" ht="16.5" customHeight="1">
      <c r="B424" s="69"/>
    </row>
    <row r="425" ht="16.5" customHeight="1">
      <c r="B425" s="69"/>
    </row>
    <row r="426" ht="16.5" customHeight="1">
      <c r="B426" s="69"/>
    </row>
    <row r="427" ht="16.5" customHeight="1">
      <c r="B427" s="69"/>
    </row>
    <row r="428" ht="16.5" customHeight="1">
      <c r="B428" s="69"/>
    </row>
    <row r="429" ht="16.5" customHeight="1">
      <c r="B429" s="69"/>
    </row>
    <row r="430" ht="16.5" customHeight="1">
      <c r="B430" s="69"/>
    </row>
    <row r="431" ht="16.5" customHeight="1">
      <c r="B431" s="69"/>
    </row>
    <row r="432" ht="16.5" customHeight="1">
      <c r="B432" s="69"/>
    </row>
    <row r="433" ht="16.5" customHeight="1">
      <c r="B433" s="69"/>
    </row>
    <row r="434" ht="16.5" customHeight="1">
      <c r="B434" s="69"/>
    </row>
    <row r="435" ht="16.5" customHeight="1">
      <c r="B435" s="69"/>
    </row>
    <row r="436" ht="16.5" customHeight="1">
      <c r="B436" s="69"/>
    </row>
    <row r="437" ht="16.5" customHeight="1">
      <c r="B437" s="69"/>
    </row>
    <row r="438" ht="16.5" customHeight="1">
      <c r="B438" s="69"/>
    </row>
    <row r="439" ht="16.5" customHeight="1">
      <c r="B439" s="69"/>
    </row>
    <row r="440" ht="16.5" customHeight="1">
      <c r="B440" s="69"/>
    </row>
    <row r="441" ht="16.5" customHeight="1">
      <c r="B441" s="69"/>
    </row>
    <row r="442" ht="16.5" customHeight="1">
      <c r="B442" s="69"/>
    </row>
    <row r="443" ht="16.5" customHeight="1">
      <c r="B443" s="69"/>
    </row>
    <row r="444" ht="16.5" customHeight="1">
      <c r="B444" s="69"/>
    </row>
    <row r="445" ht="16.5" customHeight="1">
      <c r="B445" s="69"/>
    </row>
    <row r="446" ht="16.5" customHeight="1">
      <c r="B446" s="69"/>
    </row>
    <row r="447" ht="16.5" customHeight="1">
      <c r="B447" s="69"/>
    </row>
    <row r="448" ht="16.5" customHeight="1">
      <c r="B448" s="69"/>
    </row>
    <row r="449" ht="16.5" customHeight="1">
      <c r="B449" s="69"/>
    </row>
    <row r="450" ht="16.5" customHeight="1">
      <c r="B450" s="69"/>
    </row>
    <row r="451" ht="16.5" customHeight="1">
      <c r="B451" s="69"/>
    </row>
    <row r="452" ht="16.5" customHeight="1">
      <c r="B452" s="69"/>
    </row>
    <row r="453" ht="16.5" customHeight="1">
      <c r="B453" s="69"/>
    </row>
    <row r="454" ht="16.5" customHeight="1">
      <c r="B454" s="69"/>
    </row>
    <row r="455" ht="16.5" customHeight="1">
      <c r="B455" s="69"/>
    </row>
    <row r="456" ht="16.5" customHeight="1">
      <c r="B456" s="69"/>
    </row>
    <row r="457" ht="16.5" customHeight="1">
      <c r="B457" s="69"/>
    </row>
    <row r="458" ht="16.5" customHeight="1">
      <c r="B458" s="69"/>
    </row>
    <row r="459" ht="16.5" customHeight="1">
      <c r="B459" s="69"/>
    </row>
    <row r="460" ht="16.5" customHeight="1">
      <c r="B460" s="69"/>
    </row>
    <row r="461" ht="16.5" customHeight="1">
      <c r="B461" s="69"/>
    </row>
    <row r="462" ht="16.5" customHeight="1">
      <c r="B462" s="69"/>
    </row>
    <row r="463" ht="16.5" customHeight="1">
      <c r="B463" s="69"/>
    </row>
    <row r="464" ht="16.5" customHeight="1">
      <c r="B464" s="69"/>
    </row>
    <row r="465" ht="16.5" customHeight="1">
      <c r="B465" s="69"/>
    </row>
    <row r="466" ht="16.5" customHeight="1">
      <c r="B466" s="69"/>
    </row>
    <row r="467" ht="16.5" customHeight="1">
      <c r="B467" s="69"/>
    </row>
    <row r="468" ht="16.5" customHeight="1">
      <c r="B468" s="69"/>
    </row>
    <row r="469" ht="16.5" customHeight="1">
      <c r="B469" s="69"/>
    </row>
    <row r="470" ht="16.5" customHeight="1">
      <c r="B470" s="69"/>
    </row>
    <row r="471" ht="16.5" customHeight="1">
      <c r="B471" s="69"/>
    </row>
    <row r="472" ht="16.5" customHeight="1">
      <c r="B472" s="69"/>
    </row>
    <row r="473" ht="16.5" customHeight="1">
      <c r="B473" s="69"/>
    </row>
    <row r="474" ht="16.5" customHeight="1">
      <c r="B474" s="69"/>
    </row>
    <row r="475" ht="16.5" customHeight="1">
      <c r="B475" s="69"/>
    </row>
    <row r="476" ht="16.5" customHeight="1">
      <c r="B476" s="69"/>
    </row>
    <row r="477" ht="16.5" customHeight="1">
      <c r="B477" s="69"/>
    </row>
    <row r="478" ht="16.5" customHeight="1">
      <c r="B478" s="69"/>
    </row>
    <row r="479" ht="16.5" customHeight="1">
      <c r="B479" s="69"/>
    </row>
    <row r="480" ht="16.5" customHeight="1">
      <c r="B480" s="69"/>
    </row>
    <row r="481" ht="16.5" customHeight="1">
      <c r="B481" s="69"/>
    </row>
    <row r="482" ht="16.5" customHeight="1">
      <c r="B482" s="69"/>
    </row>
    <row r="483" ht="16.5" customHeight="1">
      <c r="B483" s="69"/>
    </row>
    <row r="484" ht="16.5" customHeight="1">
      <c r="B484" s="69"/>
    </row>
    <row r="485" ht="16.5" customHeight="1">
      <c r="B485" s="69"/>
    </row>
    <row r="486" ht="16.5" customHeight="1">
      <c r="B486" s="69"/>
    </row>
    <row r="487" ht="16.5" customHeight="1">
      <c r="B487" s="69"/>
    </row>
    <row r="488" ht="16.5" customHeight="1">
      <c r="B488" s="69"/>
    </row>
    <row r="489" ht="16.5" customHeight="1">
      <c r="B489" s="69"/>
    </row>
    <row r="490" ht="16.5" customHeight="1">
      <c r="B490" s="69"/>
    </row>
    <row r="491" ht="16.5" customHeight="1">
      <c r="B491" s="69"/>
    </row>
    <row r="492" ht="16.5" customHeight="1">
      <c r="B492" s="69"/>
    </row>
    <row r="493" ht="16.5" customHeight="1">
      <c r="B493" s="69"/>
    </row>
    <row r="494" ht="16.5" customHeight="1">
      <c r="B494" s="69"/>
    </row>
    <row r="495" ht="16.5" customHeight="1">
      <c r="B495" s="69"/>
    </row>
    <row r="496" ht="16.5" customHeight="1">
      <c r="B496" s="69"/>
    </row>
    <row r="497" ht="16.5" customHeight="1">
      <c r="B497" s="69"/>
    </row>
    <row r="498" ht="16.5" customHeight="1">
      <c r="B498" s="69"/>
    </row>
    <row r="499" ht="16.5" customHeight="1">
      <c r="B499" s="69"/>
    </row>
    <row r="500" ht="16.5" customHeight="1">
      <c r="B500" s="69"/>
    </row>
    <row r="501" ht="16.5" customHeight="1">
      <c r="B501" s="69"/>
    </row>
    <row r="502" ht="16.5" customHeight="1">
      <c r="B502" s="69"/>
    </row>
    <row r="503" ht="16.5" customHeight="1">
      <c r="B503" s="69"/>
    </row>
    <row r="504" ht="16.5" customHeight="1">
      <c r="B504" s="69"/>
    </row>
    <row r="505" ht="16.5" customHeight="1">
      <c r="B505" s="69"/>
    </row>
    <row r="506" ht="16.5" customHeight="1">
      <c r="B506" s="69"/>
    </row>
    <row r="507" ht="16.5" customHeight="1">
      <c r="B507" s="69"/>
    </row>
    <row r="508" ht="16.5" customHeight="1">
      <c r="B508" s="69"/>
    </row>
    <row r="509" ht="16.5" customHeight="1">
      <c r="B509" s="69"/>
    </row>
    <row r="510" ht="16.5" customHeight="1">
      <c r="B510" s="69"/>
    </row>
    <row r="511" ht="16.5" customHeight="1">
      <c r="B511" s="69"/>
    </row>
    <row r="512" ht="16.5" customHeight="1">
      <c r="B512" s="69"/>
    </row>
    <row r="513" ht="16.5" customHeight="1">
      <c r="B513" s="69"/>
    </row>
    <row r="514" ht="16.5" customHeight="1">
      <c r="B514" s="69"/>
    </row>
    <row r="515" ht="16.5" customHeight="1">
      <c r="B515" s="69"/>
    </row>
    <row r="516" ht="16.5" customHeight="1">
      <c r="B516" s="69"/>
    </row>
    <row r="517" ht="16.5" customHeight="1">
      <c r="B517" s="69"/>
    </row>
    <row r="518" ht="16.5" customHeight="1">
      <c r="B518" s="69"/>
    </row>
    <row r="519" ht="16.5" customHeight="1">
      <c r="B519" s="69"/>
    </row>
    <row r="520" ht="16.5" customHeight="1">
      <c r="B520" s="69"/>
    </row>
    <row r="521" ht="16.5" customHeight="1">
      <c r="B521" s="69"/>
    </row>
    <row r="522" ht="16.5" customHeight="1">
      <c r="B522" s="69"/>
    </row>
    <row r="523" ht="16.5" customHeight="1">
      <c r="B523" s="69"/>
    </row>
    <row r="524" ht="16.5" customHeight="1">
      <c r="B524" s="69"/>
    </row>
    <row r="525" ht="16.5" customHeight="1">
      <c r="B525" s="69"/>
    </row>
    <row r="526" ht="16.5" customHeight="1">
      <c r="B526" s="69"/>
    </row>
    <row r="527" ht="16.5" customHeight="1">
      <c r="B527" s="69"/>
    </row>
    <row r="528" ht="16.5" customHeight="1">
      <c r="B528" s="69"/>
    </row>
    <row r="529" ht="16.5" customHeight="1">
      <c r="B529" s="69"/>
    </row>
    <row r="530" ht="16.5" customHeight="1">
      <c r="B530" s="69"/>
    </row>
    <row r="531" ht="16.5" customHeight="1">
      <c r="B531" s="69"/>
    </row>
    <row r="532" ht="16.5" customHeight="1">
      <c r="B532" s="69"/>
    </row>
    <row r="533" ht="16.5" customHeight="1">
      <c r="B533" s="69"/>
    </row>
    <row r="534" ht="16.5" customHeight="1">
      <c r="B534" s="69"/>
    </row>
    <row r="535" ht="16.5" customHeight="1">
      <c r="B535" s="69"/>
    </row>
    <row r="536" ht="16.5" customHeight="1">
      <c r="B536" s="69"/>
    </row>
    <row r="537" ht="16.5" customHeight="1">
      <c r="B537" s="69"/>
    </row>
    <row r="538" ht="16.5" customHeight="1">
      <c r="B538" s="69"/>
    </row>
    <row r="539" ht="16.5" customHeight="1">
      <c r="B539" s="69"/>
    </row>
    <row r="540" ht="16.5" customHeight="1">
      <c r="B540" s="69"/>
    </row>
    <row r="541" ht="16.5" customHeight="1">
      <c r="B541" s="69"/>
    </row>
    <row r="542" ht="16.5" customHeight="1">
      <c r="B542" s="69"/>
    </row>
    <row r="543" ht="16.5" customHeight="1">
      <c r="B543" s="69"/>
    </row>
    <row r="544" ht="16.5" customHeight="1">
      <c r="B544" s="69"/>
    </row>
    <row r="545" ht="16.5" customHeight="1">
      <c r="B545" s="69"/>
    </row>
    <row r="546" ht="16.5" customHeight="1">
      <c r="B546" s="69"/>
    </row>
    <row r="547" ht="16.5" customHeight="1">
      <c r="B547" s="69"/>
    </row>
    <row r="548" ht="16.5" customHeight="1">
      <c r="B548" s="69"/>
    </row>
    <row r="549" ht="16.5" customHeight="1">
      <c r="B549" s="69"/>
    </row>
    <row r="550" ht="16.5" customHeight="1">
      <c r="B550" s="69"/>
    </row>
    <row r="551" ht="16.5" customHeight="1">
      <c r="B551" s="69"/>
    </row>
    <row r="552" ht="16.5" customHeight="1">
      <c r="B552" s="69"/>
    </row>
    <row r="553" ht="16.5" customHeight="1">
      <c r="B553" s="69"/>
    </row>
    <row r="554" ht="16.5" customHeight="1">
      <c r="B554" s="69"/>
    </row>
    <row r="555" ht="16.5" customHeight="1">
      <c r="B555" s="69"/>
    </row>
    <row r="556" ht="16.5" customHeight="1">
      <c r="B556" s="69"/>
    </row>
    <row r="557" ht="16.5" customHeight="1">
      <c r="B557" s="69"/>
    </row>
    <row r="558" ht="16.5" customHeight="1">
      <c r="B558" s="69"/>
    </row>
    <row r="559" ht="16.5" customHeight="1">
      <c r="B559" s="69"/>
    </row>
    <row r="560" ht="16.5" customHeight="1">
      <c r="B560" s="69"/>
    </row>
    <row r="561" ht="16.5" customHeight="1">
      <c r="B561" s="69"/>
    </row>
    <row r="562" ht="16.5" customHeight="1">
      <c r="B562" s="69"/>
    </row>
    <row r="563" ht="16.5" customHeight="1">
      <c r="B563" s="69"/>
    </row>
    <row r="564" ht="16.5" customHeight="1">
      <c r="B564" s="69"/>
    </row>
    <row r="565" ht="16.5" customHeight="1">
      <c r="B565" s="69"/>
    </row>
    <row r="566" ht="16.5" customHeight="1">
      <c r="B566" s="69"/>
    </row>
    <row r="567" ht="16.5" customHeight="1">
      <c r="B567" s="69"/>
    </row>
    <row r="568" ht="16.5" customHeight="1">
      <c r="B568" s="69"/>
    </row>
    <row r="569" ht="16.5" customHeight="1">
      <c r="B569" s="69"/>
    </row>
    <row r="570" ht="16.5" customHeight="1">
      <c r="B570" s="69"/>
    </row>
    <row r="571" ht="16.5" customHeight="1">
      <c r="B571" s="69"/>
    </row>
    <row r="572" ht="16.5" customHeight="1">
      <c r="B572" s="69"/>
    </row>
    <row r="573" ht="16.5" customHeight="1">
      <c r="B573" s="69"/>
    </row>
    <row r="574" ht="16.5" customHeight="1">
      <c r="B574" s="69"/>
    </row>
    <row r="575" ht="16.5" customHeight="1">
      <c r="B575" s="69"/>
    </row>
    <row r="576" ht="16.5" customHeight="1">
      <c r="B576" s="69"/>
    </row>
    <row r="577" ht="16.5" customHeight="1">
      <c r="B577" s="69"/>
    </row>
    <row r="578" ht="16.5" customHeight="1">
      <c r="B578" s="69"/>
    </row>
    <row r="579" ht="16.5" customHeight="1">
      <c r="B579" s="69"/>
    </row>
    <row r="580" ht="16.5" customHeight="1">
      <c r="B580" s="69"/>
    </row>
    <row r="581" ht="16.5" customHeight="1">
      <c r="B581" s="69"/>
    </row>
    <row r="582" ht="16.5" customHeight="1">
      <c r="B582" s="69"/>
    </row>
    <row r="583" ht="16.5" customHeight="1">
      <c r="B583" s="69"/>
    </row>
    <row r="584" ht="16.5" customHeight="1">
      <c r="B584" s="69"/>
    </row>
    <row r="585" ht="16.5" customHeight="1">
      <c r="B585" s="69"/>
    </row>
    <row r="586" ht="16.5" customHeight="1">
      <c r="B586" s="69"/>
    </row>
    <row r="587" ht="16.5" customHeight="1">
      <c r="B587" s="69"/>
    </row>
    <row r="588" ht="16.5" customHeight="1">
      <c r="B588" s="69"/>
    </row>
    <row r="589" ht="16.5" customHeight="1">
      <c r="B589" s="69"/>
    </row>
    <row r="590" ht="16.5" customHeight="1">
      <c r="B590" s="69"/>
    </row>
    <row r="591" ht="16.5" customHeight="1">
      <c r="B591" s="69"/>
    </row>
    <row r="592" ht="16.5" customHeight="1">
      <c r="B592" s="69"/>
    </row>
    <row r="593" ht="16.5" customHeight="1">
      <c r="B593" s="69"/>
    </row>
    <row r="594" ht="16.5" customHeight="1">
      <c r="B594" s="69"/>
    </row>
    <row r="595" ht="16.5" customHeight="1">
      <c r="B595" s="69"/>
    </row>
    <row r="596" ht="16.5" customHeight="1">
      <c r="B596" s="69"/>
    </row>
    <row r="597" ht="16.5" customHeight="1">
      <c r="B597" s="69"/>
    </row>
    <row r="598" ht="16.5" customHeight="1">
      <c r="B598" s="69"/>
    </row>
    <row r="599" ht="16.5" customHeight="1">
      <c r="B599" s="69"/>
    </row>
    <row r="600" ht="16.5" customHeight="1">
      <c r="B600" s="69"/>
    </row>
    <row r="601" ht="16.5" customHeight="1">
      <c r="B601" s="69"/>
    </row>
    <row r="602" ht="16.5" customHeight="1">
      <c r="B602" s="69"/>
    </row>
    <row r="603" ht="16.5" customHeight="1">
      <c r="B603" s="69"/>
    </row>
    <row r="604" ht="16.5" customHeight="1">
      <c r="B604" s="69"/>
    </row>
    <row r="605" ht="16.5" customHeight="1">
      <c r="B605" s="69"/>
    </row>
    <row r="606" ht="16.5" customHeight="1">
      <c r="B606" s="69"/>
    </row>
    <row r="607" ht="16.5" customHeight="1">
      <c r="B607" s="69"/>
    </row>
    <row r="608" ht="16.5" customHeight="1">
      <c r="B608" s="69"/>
    </row>
    <row r="609" ht="16.5" customHeight="1">
      <c r="B609" s="69"/>
    </row>
    <row r="610" ht="16.5" customHeight="1">
      <c r="B610" s="69"/>
    </row>
    <row r="611" ht="16.5" customHeight="1">
      <c r="B611" s="69"/>
    </row>
    <row r="612" ht="16.5" customHeight="1">
      <c r="B612" s="69"/>
    </row>
    <row r="613" ht="16.5" customHeight="1">
      <c r="B613" s="69"/>
    </row>
    <row r="614" ht="16.5" customHeight="1">
      <c r="B614" s="69"/>
    </row>
    <row r="615" ht="16.5" customHeight="1">
      <c r="B615" s="69"/>
    </row>
    <row r="616" ht="16.5" customHeight="1">
      <c r="B616" s="69"/>
    </row>
    <row r="617" ht="16.5" customHeight="1">
      <c r="B617" s="69"/>
    </row>
    <row r="618" ht="16.5" customHeight="1">
      <c r="B618" s="69"/>
    </row>
    <row r="619" ht="16.5" customHeight="1">
      <c r="B619" s="69"/>
    </row>
    <row r="620" ht="16.5" customHeight="1">
      <c r="B620" s="69"/>
    </row>
    <row r="621" ht="16.5" customHeight="1">
      <c r="B621" s="69"/>
    </row>
    <row r="622" ht="16.5" customHeight="1">
      <c r="B622" s="69"/>
    </row>
    <row r="623" ht="16.5" customHeight="1">
      <c r="B623" s="69"/>
    </row>
    <row r="624" ht="16.5" customHeight="1">
      <c r="B624" s="69"/>
    </row>
    <row r="625" ht="16.5" customHeight="1">
      <c r="B625" s="69"/>
    </row>
    <row r="626" ht="16.5" customHeight="1">
      <c r="B626" s="69"/>
    </row>
    <row r="627" ht="16.5" customHeight="1">
      <c r="B627" s="69"/>
    </row>
    <row r="628" ht="16.5" customHeight="1">
      <c r="B628" s="69"/>
    </row>
    <row r="629" ht="16.5" customHeight="1">
      <c r="B629" s="69"/>
    </row>
    <row r="630" ht="16.5" customHeight="1">
      <c r="B630" s="69"/>
    </row>
    <row r="631" ht="16.5" customHeight="1">
      <c r="B631" s="69"/>
    </row>
    <row r="632" ht="16.5" customHeight="1">
      <c r="B632" s="69"/>
    </row>
    <row r="633" ht="16.5" customHeight="1">
      <c r="B633" s="69"/>
    </row>
    <row r="634" ht="16.5" customHeight="1">
      <c r="B634" s="69"/>
    </row>
    <row r="635" ht="16.5" customHeight="1">
      <c r="B635" s="69"/>
    </row>
    <row r="636" ht="16.5" customHeight="1">
      <c r="B636" s="69"/>
    </row>
    <row r="637" ht="16.5" customHeight="1">
      <c r="B637" s="69"/>
    </row>
    <row r="638" ht="16.5" customHeight="1">
      <c r="B638" s="69"/>
    </row>
    <row r="639" ht="16.5" customHeight="1">
      <c r="B639" s="69"/>
    </row>
    <row r="640" ht="16.5" customHeight="1">
      <c r="B640" s="69"/>
    </row>
    <row r="641" ht="16.5" customHeight="1">
      <c r="B641" s="69"/>
    </row>
    <row r="642" ht="16.5" customHeight="1">
      <c r="B642" s="69"/>
    </row>
    <row r="643" ht="16.5" customHeight="1">
      <c r="B643" s="69"/>
    </row>
    <row r="644" ht="16.5" customHeight="1">
      <c r="B644" s="69"/>
    </row>
    <row r="645" ht="16.5" customHeight="1">
      <c r="B645" s="69"/>
    </row>
    <row r="646" ht="16.5" customHeight="1">
      <c r="B646" s="69"/>
    </row>
    <row r="647" ht="16.5" customHeight="1">
      <c r="B647" s="69"/>
    </row>
    <row r="648" ht="16.5" customHeight="1">
      <c r="B648" s="69"/>
    </row>
    <row r="649" ht="16.5" customHeight="1">
      <c r="B649" s="69"/>
    </row>
    <row r="650" spans="1:14" s="73" customFormat="1" ht="30" customHeight="1">
      <c r="A650" s="2"/>
      <c r="B650" s="70"/>
      <c r="C650" s="71"/>
      <c r="N650" s="72"/>
    </row>
    <row r="651" spans="1:14" s="73" customFormat="1" ht="30" customHeight="1">
      <c r="A651" s="2"/>
      <c r="B651" s="75"/>
      <c r="C651" s="14"/>
      <c r="N651" s="72"/>
    </row>
    <row r="652" spans="1:14" s="73" customFormat="1" ht="30" customHeight="1">
      <c r="A652" s="2"/>
      <c r="B652" s="69"/>
      <c r="C652" s="14"/>
      <c r="N652" s="72"/>
    </row>
  </sheetData>
  <sheetProtection/>
  <mergeCells count="10">
    <mergeCell ref="N2:P2"/>
    <mergeCell ref="D1:I1"/>
    <mergeCell ref="J1:T1"/>
    <mergeCell ref="Q2:R2"/>
    <mergeCell ref="A29:C31"/>
    <mergeCell ref="F2:G2"/>
    <mergeCell ref="H2:I2"/>
    <mergeCell ref="J2:M2"/>
    <mergeCell ref="A1:C2"/>
    <mergeCell ref="A4:C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53"/>
  <sheetViews>
    <sheetView zoomScalePageLayoutView="0" workbookViewId="0" topLeftCell="A1">
      <pane xSplit="1" ySplit="4" topLeftCell="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4" sqref="V4"/>
    </sheetView>
  </sheetViews>
  <sheetFormatPr defaultColWidth="15.7109375" defaultRowHeight="12.75"/>
  <cols>
    <col min="1" max="1" width="25.7109375" style="2" customWidth="1"/>
    <col min="2" max="2" width="14.7109375" style="3" customWidth="1"/>
    <col min="3" max="3" width="14.7109375" style="14" customWidth="1"/>
    <col min="4" max="4" width="13.28125" style="20" customWidth="1"/>
    <col min="5" max="5" width="12.28125" style="20" customWidth="1"/>
    <col min="6" max="6" width="13.28125" style="20" customWidth="1"/>
    <col min="7" max="7" width="13.00390625" style="20" customWidth="1"/>
    <col min="8" max="9" width="13.7109375" style="20" customWidth="1"/>
    <col min="10" max="10" width="13.421875" style="20" customWidth="1"/>
    <col min="11" max="11" width="13.7109375" style="20" customWidth="1"/>
    <col min="12" max="12" width="13.8515625" style="20" customWidth="1"/>
    <col min="13" max="13" width="14.00390625" style="20" customWidth="1"/>
    <col min="14" max="14" width="13.140625" style="20" customWidth="1"/>
    <col min="15" max="15" width="12.140625" style="20" customWidth="1"/>
    <col min="16" max="16" width="13.28125" style="20" customWidth="1"/>
    <col min="17" max="18" width="14.140625" style="20" customWidth="1"/>
    <col min="19" max="16384" width="15.7109375" style="20" customWidth="1"/>
  </cols>
  <sheetData>
    <row r="1" spans="1:23" s="94" customFormat="1" ht="21" customHeight="1">
      <c r="A1" s="116" t="s">
        <v>31</v>
      </c>
      <c r="B1" s="117"/>
      <c r="C1" s="117"/>
      <c r="D1" s="122" t="s">
        <v>32</v>
      </c>
      <c r="E1" s="122"/>
      <c r="F1" s="122"/>
      <c r="G1" s="122"/>
      <c r="H1" s="122"/>
      <c r="I1" s="122"/>
      <c r="J1" s="122"/>
      <c r="K1" s="122"/>
      <c r="L1" s="122" t="s">
        <v>33</v>
      </c>
      <c r="M1" s="122"/>
      <c r="N1" s="122"/>
      <c r="O1" s="122"/>
      <c r="P1" s="122" t="s">
        <v>34</v>
      </c>
      <c r="Q1" s="122"/>
      <c r="R1" s="122"/>
      <c r="S1" s="122"/>
      <c r="T1" s="122"/>
      <c r="U1" s="122" t="s">
        <v>35</v>
      </c>
      <c r="V1" s="122"/>
      <c r="W1" s="122"/>
    </row>
    <row r="2" spans="1:23" ht="33" customHeight="1">
      <c r="A2" s="118"/>
      <c r="B2" s="119"/>
      <c r="C2" s="119"/>
      <c r="D2" s="123" t="s">
        <v>36</v>
      </c>
      <c r="E2" s="123"/>
      <c r="F2" s="123"/>
      <c r="G2" s="123" t="s">
        <v>37</v>
      </c>
      <c r="H2" s="123"/>
      <c r="I2" s="123"/>
      <c r="J2" s="123"/>
      <c r="K2" s="123"/>
      <c r="L2" s="123" t="s">
        <v>38</v>
      </c>
      <c r="M2" s="123"/>
      <c r="N2" s="123"/>
      <c r="O2" s="123"/>
      <c r="P2" s="21" t="s">
        <v>39</v>
      </c>
      <c r="Q2" s="124" t="s">
        <v>40</v>
      </c>
      <c r="R2" s="125"/>
      <c r="S2" s="123" t="s">
        <v>41</v>
      </c>
      <c r="T2" s="123"/>
      <c r="U2" s="21" t="s">
        <v>42</v>
      </c>
      <c r="V2" s="123" t="s">
        <v>43</v>
      </c>
      <c r="W2" s="123"/>
    </row>
    <row r="3" spans="1:23" s="22" customFormat="1" ht="99.75" customHeight="1">
      <c r="A3" s="95" t="s">
        <v>0</v>
      </c>
      <c r="B3" s="24" t="s">
        <v>129</v>
      </c>
      <c r="C3" s="24" t="s">
        <v>130</v>
      </c>
      <c r="D3" s="10" t="s">
        <v>84</v>
      </c>
      <c r="E3" s="10" t="s">
        <v>85</v>
      </c>
      <c r="F3" s="10" t="s">
        <v>86</v>
      </c>
      <c r="G3" s="10" t="s">
        <v>87</v>
      </c>
      <c r="H3" s="10" t="s">
        <v>88</v>
      </c>
      <c r="I3" s="10" t="s">
        <v>89</v>
      </c>
      <c r="J3" s="10" t="s">
        <v>90</v>
      </c>
      <c r="K3" s="10" t="s">
        <v>91</v>
      </c>
      <c r="L3" s="21" t="s">
        <v>92</v>
      </c>
      <c r="M3" s="21" t="s">
        <v>93</v>
      </c>
      <c r="N3" s="21" t="s">
        <v>94</v>
      </c>
      <c r="O3" s="21" t="s">
        <v>95</v>
      </c>
      <c r="P3" s="10" t="s">
        <v>96</v>
      </c>
      <c r="Q3" s="134" t="s">
        <v>125</v>
      </c>
      <c r="R3" s="135"/>
      <c r="S3" s="10" t="s">
        <v>97</v>
      </c>
      <c r="T3" s="10" t="s">
        <v>128</v>
      </c>
      <c r="U3" s="87" t="s">
        <v>177</v>
      </c>
      <c r="V3" s="21" t="s">
        <v>98</v>
      </c>
      <c r="W3" s="21" t="s">
        <v>99</v>
      </c>
    </row>
    <row r="4" spans="1:23" s="22" customFormat="1" ht="15" customHeight="1">
      <c r="A4" s="120" t="s">
        <v>72</v>
      </c>
      <c r="B4" s="121"/>
      <c r="C4" s="127"/>
      <c r="D4" s="92" t="s">
        <v>75</v>
      </c>
      <c r="E4" s="92" t="s">
        <v>75</v>
      </c>
      <c r="F4" s="92" t="s">
        <v>75</v>
      </c>
      <c r="G4" s="92" t="s">
        <v>75</v>
      </c>
      <c r="H4" s="92" t="s">
        <v>75</v>
      </c>
      <c r="I4" s="92" t="s">
        <v>75</v>
      </c>
      <c r="J4" s="92" t="s">
        <v>75</v>
      </c>
      <c r="K4" s="92" t="s">
        <v>100</v>
      </c>
      <c r="L4" s="92" t="s">
        <v>73</v>
      </c>
      <c r="M4" s="92" t="s">
        <v>73</v>
      </c>
      <c r="N4" s="92" t="s">
        <v>75</v>
      </c>
      <c r="O4" s="92" t="s">
        <v>75</v>
      </c>
      <c r="P4" s="92" t="s">
        <v>68</v>
      </c>
      <c r="Q4" s="126" t="s">
        <v>68</v>
      </c>
      <c r="R4" s="126"/>
      <c r="S4" s="92" t="s">
        <v>68</v>
      </c>
      <c r="T4" s="92" t="s">
        <v>68</v>
      </c>
      <c r="U4" s="92" t="s">
        <v>101</v>
      </c>
      <c r="V4" s="92" t="s">
        <v>183</v>
      </c>
      <c r="W4" s="92" t="s">
        <v>75</v>
      </c>
    </row>
    <row r="5" spans="1:23" s="91" customFormat="1" ht="15" customHeight="1">
      <c r="A5" s="98"/>
      <c r="B5" s="93"/>
      <c r="C5" s="93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9" t="s">
        <v>126</v>
      </c>
      <c r="R5" s="99" t="s">
        <v>127</v>
      </c>
      <c r="S5" s="92"/>
      <c r="T5" s="92"/>
      <c r="U5" s="92"/>
      <c r="V5" s="92"/>
      <c r="W5" s="92"/>
    </row>
    <row r="6" spans="1:23" ht="16.5" customHeight="1">
      <c r="A6" s="30" t="s">
        <v>1</v>
      </c>
      <c r="B6" s="62">
        <v>675</v>
      </c>
      <c r="C6" s="62">
        <v>686</v>
      </c>
      <c r="D6" s="102">
        <v>0.6765951293397833</v>
      </c>
      <c r="E6" s="32">
        <v>0.6726347031571549</v>
      </c>
      <c r="F6" s="32">
        <v>0.003960426182628343</v>
      </c>
      <c r="G6" s="36">
        <v>0.006426179607285878</v>
      </c>
      <c r="H6" s="36">
        <v>0</v>
      </c>
      <c r="I6" s="96">
        <v>0.6538812784343006</v>
      </c>
      <c r="J6" s="96">
        <v>0.01628767129819687</v>
      </c>
      <c r="K6" s="96">
        <v>0.11717170113637508</v>
      </c>
      <c r="L6" s="33">
        <v>32.61191817373259</v>
      </c>
      <c r="M6" s="32">
        <v>16.305959086866295</v>
      </c>
      <c r="N6" s="32">
        <v>66.66666666666667</v>
      </c>
      <c r="O6" s="32">
        <v>33.333333333333336</v>
      </c>
      <c r="P6" s="31">
        <v>23.6</v>
      </c>
      <c r="Q6" s="31">
        <v>2954</v>
      </c>
      <c r="R6" s="31">
        <v>201</v>
      </c>
      <c r="S6" s="31" t="s">
        <v>64</v>
      </c>
      <c r="T6" s="34">
        <v>0</v>
      </c>
      <c r="U6" s="32" t="s">
        <v>176</v>
      </c>
      <c r="V6" s="32" t="s">
        <v>64</v>
      </c>
      <c r="W6" s="31">
        <v>20</v>
      </c>
    </row>
    <row r="7" spans="1:23" ht="16.5" customHeight="1">
      <c r="A7" s="37" t="s">
        <v>8</v>
      </c>
      <c r="B7" s="63">
        <v>14444</v>
      </c>
      <c r="C7" s="63">
        <v>14228</v>
      </c>
      <c r="D7" s="103">
        <v>12.78653797380986</v>
      </c>
      <c r="E7" s="39">
        <v>9.781570355513274</v>
      </c>
      <c r="F7" s="39">
        <v>3.0049676182965865</v>
      </c>
      <c r="G7" s="43">
        <v>3.896283299427984</v>
      </c>
      <c r="H7" s="43">
        <v>3.200137687524958</v>
      </c>
      <c r="I7" s="97">
        <v>5.637827488657959</v>
      </c>
      <c r="J7" s="97">
        <v>0.05228949819895774</v>
      </c>
      <c r="K7" s="97">
        <v>6.277558020867946</v>
      </c>
      <c r="L7" s="40">
        <v>25.546888231938066</v>
      </c>
      <c r="M7" s="39">
        <v>37.801086652136</v>
      </c>
      <c r="N7" s="39">
        <v>40.32786885245902</v>
      </c>
      <c r="O7" s="39">
        <v>59.67213114754098</v>
      </c>
      <c r="P7" s="38">
        <v>1048.6</v>
      </c>
      <c r="Q7" s="38">
        <v>68712</v>
      </c>
      <c r="R7" s="38">
        <v>30403</v>
      </c>
      <c r="S7" s="38" t="s">
        <v>64</v>
      </c>
      <c r="T7" s="41">
        <v>17</v>
      </c>
      <c r="U7" s="39" t="s">
        <v>176</v>
      </c>
      <c r="V7" s="39" t="s">
        <v>64</v>
      </c>
      <c r="W7" s="38">
        <v>686</v>
      </c>
    </row>
    <row r="8" spans="1:23" ht="16.5" customHeight="1">
      <c r="A8" s="30" t="s">
        <v>16</v>
      </c>
      <c r="B8" s="62">
        <v>1948</v>
      </c>
      <c r="C8" s="62">
        <v>1977</v>
      </c>
      <c r="D8" s="102">
        <v>0.6796836379101469</v>
      </c>
      <c r="E8" s="32">
        <v>0.6649053274016039</v>
      </c>
      <c r="F8" s="32">
        <v>0.014778310508542954</v>
      </c>
      <c r="G8" s="36">
        <v>0.0930095131135241</v>
      </c>
      <c r="H8" s="36">
        <v>0.006466514459937312</v>
      </c>
      <c r="I8" s="96">
        <v>0.4962429224132947</v>
      </c>
      <c r="J8" s="96">
        <v>0.08396468792339075</v>
      </c>
      <c r="K8" s="96">
        <v>0.7266580112268518</v>
      </c>
      <c r="L8" s="33">
        <v>21.56365176518059</v>
      </c>
      <c r="M8" s="32">
        <v>10.268405602466947</v>
      </c>
      <c r="N8" s="32">
        <v>67.74193548387096</v>
      </c>
      <c r="O8" s="32">
        <v>32.25806451612903</v>
      </c>
      <c r="P8" s="31">
        <v>131.9</v>
      </c>
      <c r="Q8" s="31">
        <v>11488</v>
      </c>
      <c r="R8" s="31">
        <v>3708</v>
      </c>
      <c r="S8" s="31" t="s">
        <v>64</v>
      </c>
      <c r="T8" s="34">
        <v>3</v>
      </c>
      <c r="U8" s="32" t="s">
        <v>176</v>
      </c>
      <c r="V8" s="32" t="s">
        <v>64</v>
      </c>
      <c r="W8" s="31">
        <v>13</v>
      </c>
    </row>
    <row r="9" spans="1:23" ht="16.5" customHeight="1">
      <c r="A9" s="37" t="s">
        <v>18</v>
      </c>
      <c r="B9" s="63">
        <v>8993</v>
      </c>
      <c r="C9" s="63">
        <v>9609</v>
      </c>
      <c r="D9" s="103">
        <v>10.557001756230715</v>
      </c>
      <c r="E9" s="39">
        <v>6.0593841528317425</v>
      </c>
      <c r="F9" s="39">
        <v>4.4976176033989725</v>
      </c>
      <c r="G9" s="43">
        <v>3.9773851225041184</v>
      </c>
      <c r="H9" s="43">
        <v>2.0773751749939025</v>
      </c>
      <c r="I9" s="97">
        <v>4.445860179940344</v>
      </c>
      <c r="J9" s="97">
        <v>0.056381278792350255</v>
      </c>
      <c r="K9" s="97">
        <v>3.6509851004452694</v>
      </c>
      <c r="L9" s="40">
        <v>69.94308845647889</v>
      </c>
      <c r="M9" s="39">
        <v>46.925251714839575</v>
      </c>
      <c r="N9" s="39">
        <v>59.84776403425309</v>
      </c>
      <c r="O9" s="39">
        <v>40.15223596574691</v>
      </c>
      <c r="P9" s="38">
        <v>578.4</v>
      </c>
      <c r="Q9" s="38">
        <v>27885</v>
      </c>
      <c r="R9" s="38">
        <v>26697</v>
      </c>
      <c r="S9" s="38" t="s">
        <v>64</v>
      </c>
      <c r="T9" s="41">
        <v>4</v>
      </c>
      <c r="U9" s="39" t="s">
        <v>176</v>
      </c>
      <c r="V9" s="39" t="s">
        <v>64</v>
      </c>
      <c r="W9" s="38">
        <v>304</v>
      </c>
    </row>
    <row r="10" spans="1:23" ht="16.5" customHeight="1">
      <c r="A10" s="30" t="s">
        <v>12</v>
      </c>
      <c r="B10" s="62">
        <v>14178</v>
      </c>
      <c r="C10" s="62">
        <v>13895</v>
      </c>
      <c r="D10" s="102">
        <v>78.93548139090018</v>
      </c>
      <c r="E10" s="32">
        <v>76.52908589909983</v>
      </c>
      <c r="F10" s="32">
        <v>2.4063954918003487</v>
      </c>
      <c r="G10" s="36">
        <v>56.70327837087043</v>
      </c>
      <c r="H10" s="36">
        <v>11.52888806482707</v>
      </c>
      <c r="I10" s="96">
        <v>1.7615140798316535</v>
      </c>
      <c r="J10" s="96">
        <v>8.941800875370985</v>
      </c>
      <c r="K10" s="96">
        <v>15.696619999963161</v>
      </c>
      <c r="L10" s="33">
        <v>92.04670207619313</v>
      </c>
      <c r="M10" s="32">
        <v>150.87195075936944</v>
      </c>
      <c r="N10" s="32">
        <v>37.89198606271777</v>
      </c>
      <c r="O10" s="32">
        <v>62.10801393728223</v>
      </c>
      <c r="P10" s="31">
        <v>2697.2</v>
      </c>
      <c r="Q10" s="31">
        <v>167269</v>
      </c>
      <c r="R10" s="31">
        <v>86097</v>
      </c>
      <c r="S10" s="31" t="s">
        <v>64</v>
      </c>
      <c r="T10" s="34">
        <v>46</v>
      </c>
      <c r="U10" s="32" t="s">
        <v>176</v>
      </c>
      <c r="V10" s="32" t="s">
        <v>64</v>
      </c>
      <c r="W10" s="31">
        <v>1323</v>
      </c>
    </row>
    <row r="11" spans="1:23" ht="16.5" customHeight="1">
      <c r="A11" s="37" t="s">
        <v>19</v>
      </c>
      <c r="B11" s="63">
        <v>5868</v>
      </c>
      <c r="C11" s="63">
        <v>6648</v>
      </c>
      <c r="D11" s="103">
        <v>49.095616990267175</v>
      </c>
      <c r="E11" s="39">
        <v>45.371304156932936</v>
      </c>
      <c r="F11" s="39">
        <v>3.7243128333342357</v>
      </c>
      <c r="G11" s="43">
        <v>16.093054618569465</v>
      </c>
      <c r="H11" s="43">
        <v>22.17420944060185</v>
      </c>
      <c r="I11" s="97">
        <v>0.7413718052344236</v>
      </c>
      <c r="J11" s="97">
        <v>10.086981125861431</v>
      </c>
      <c r="K11" s="97">
        <v>70.5254651483294</v>
      </c>
      <c r="L11" s="40">
        <v>33.637392305576604</v>
      </c>
      <c r="M11" s="39">
        <v>444.66573195790295</v>
      </c>
      <c r="N11" s="39">
        <v>7.032651596698959</v>
      </c>
      <c r="O11" s="39">
        <v>92.96734840330105</v>
      </c>
      <c r="P11" s="38">
        <v>18123</v>
      </c>
      <c r="Q11" s="38">
        <v>688372</v>
      </c>
      <c r="R11" s="38">
        <v>307307</v>
      </c>
      <c r="S11" s="38" t="s">
        <v>64</v>
      </c>
      <c r="T11" s="41">
        <v>110</v>
      </c>
      <c r="U11" s="39" t="s">
        <v>176</v>
      </c>
      <c r="V11" s="39" t="s">
        <v>64</v>
      </c>
      <c r="W11" s="38">
        <v>187</v>
      </c>
    </row>
    <row r="12" spans="1:23" ht="16.5" customHeight="1">
      <c r="A12" s="30" t="s">
        <v>17</v>
      </c>
      <c r="B12" s="62">
        <v>2373</v>
      </c>
      <c r="C12" s="62">
        <v>2373</v>
      </c>
      <c r="D12" s="102">
        <v>18.17126096451315</v>
      </c>
      <c r="E12" s="32">
        <v>18.125872456174424</v>
      </c>
      <c r="F12" s="32">
        <v>0.04538850833872501</v>
      </c>
      <c r="G12" s="36">
        <v>10.30278349050336</v>
      </c>
      <c r="H12" s="36">
        <v>7.8303843235497785</v>
      </c>
      <c r="I12" s="96">
        <v>0.019415068268231604</v>
      </c>
      <c r="J12" s="96">
        <v>0.018678082191780822</v>
      </c>
      <c r="K12" s="96">
        <v>4.821108581324391</v>
      </c>
      <c r="L12" s="33">
        <v>33.22857538755882</v>
      </c>
      <c r="M12" s="32">
        <v>19.93714523253529</v>
      </c>
      <c r="N12" s="32">
        <v>62.5</v>
      </c>
      <c r="O12" s="32">
        <v>37.5</v>
      </c>
      <c r="P12" s="31">
        <v>992.7</v>
      </c>
      <c r="Q12" s="31">
        <v>83843</v>
      </c>
      <c r="R12" s="31">
        <v>6695</v>
      </c>
      <c r="S12" s="31" t="s">
        <v>64</v>
      </c>
      <c r="T12" s="34">
        <v>37</v>
      </c>
      <c r="U12" s="32" t="s">
        <v>176</v>
      </c>
      <c r="V12" s="32" t="s">
        <v>64</v>
      </c>
      <c r="W12" s="31">
        <v>44</v>
      </c>
    </row>
    <row r="13" spans="1:23" ht="16.5" customHeight="1">
      <c r="A13" s="37" t="s">
        <v>20</v>
      </c>
      <c r="B13" s="63">
        <v>9125</v>
      </c>
      <c r="C13" s="63">
        <v>9937</v>
      </c>
      <c r="D13" s="103">
        <v>4.796730399402485</v>
      </c>
      <c r="E13" s="39">
        <v>4.0687531544103965</v>
      </c>
      <c r="F13" s="39">
        <v>0.7279772449920894</v>
      </c>
      <c r="G13" s="43">
        <v>0.735194931504917</v>
      </c>
      <c r="H13" s="43">
        <v>0.44344155245915945</v>
      </c>
      <c r="I13" s="97">
        <v>3.466744143743686</v>
      </c>
      <c r="J13" s="97">
        <v>0.15134977169472333</v>
      </c>
      <c r="K13" s="97">
        <v>1.9733826507199679</v>
      </c>
      <c r="L13" s="40">
        <v>34.19155694871747</v>
      </c>
      <c r="M13" s="39">
        <v>18.410838357001715</v>
      </c>
      <c r="N13" s="39">
        <v>65</v>
      </c>
      <c r="O13" s="39">
        <v>35</v>
      </c>
      <c r="P13" s="38">
        <v>327.6</v>
      </c>
      <c r="Q13" s="38">
        <v>13011</v>
      </c>
      <c r="R13" s="38">
        <v>22044</v>
      </c>
      <c r="S13" s="38" t="s">
        <v>64</v>
      </c>
      <c r="T13" s="41">
        <v>6</v>
      </c>
      <c r="U13" s="39" t="s">
        <v>176</v>
      </c>
      <c r="V13" s="39" t="s">
        <v>64</v>
      </c>
      <c r="W13" s="38">
        <v>124</v>
      </c>
    </row>
    <row r="14" spans="1:23" ht="16.5" customHeight="1">
      <c r="A14" s="30" t="s">
        <v>22</v>
      </c>
      <c r="B14" s="62">
        <v>15004</v>
      </c>
      <c r="C14" s="62">
        <v>13061</v>
      </c>
      <c r="D14" s="102">
        <v>18.87233146862131</v>
      </c>
      <c r="E14" s="32">
        <v>16.067896194735127</v>
      </c>
      <c r="F14" s="32">
        <v>2.804435273886185</v>
      </c>
      <c r="G14" s="36">
        <v>3.009695434930476</v>
      </c>
      <c r="H14" s="36">
        <v>7.126935654175953</v>
      </c>
      <c r="I14" s="96">
        <v>8.661686376616352</v>
      </c>
      <c r="J14" s="96">
        <v>0.07401400289853051</v>
      </c>
      <c r="K14" s="96">
        <v>4.092031184869473</v>
      </c>
      <c r="L14" s="33">
        <v>71.9812075062503</v>
      </c>
      <c r="M14" s="32">
        <v>27.259549879681828</v>
      </c>
      <c r="N14" s="32">
        <v>72.53190060443251</v>
      </c>
      <c r="O14" s="32">
        <v>27.468099395567496</v>
      </c>
      <c r="P14" s="31">
        <v>564.7</v>
      </c>
      <c r="Q14" s="31">
        <v>54573</v>
      </c>
      <c r="R14" s="31">
        <v>17773</v>
      </c>
      <c r="S14" s="31" t="s">
        <v>64</v>
      </c>
      <c r="T14" s="34">
        <v>15</v>
      </c>
      <c r="U14" s="32" t="s">
        <v>176</v>
      </c>
      <c r="V14" s="32" t="s">
        <v>64</v>
      </c>
      <c r="W14" s="31">
        <v>625</v>
      </c>
    </row>
    <row r="15" spans="1:23" ht="16.5" customHeight="1">
      <c r="A15" s="37" t="s">
        <v>11</v>
      </c>
      <c r="B15" s="63">
        <v>11829</v>
      </c>
      <c r="C15" s="63">
        <v>12108</v>
      </c>
      <c r="D15" s="103">
        <v>10.467372076011081</v>
      </c>
      <c r="E15" s="39">
        <v>9.507914306077632</v>
      </c>
      <c r="F15" s="39">
        <v>0.9594577699334483</v>
      </c>
      <c r="G15" s="43">
        <v>4.6007643004567775</v>
      </c>
      <c r="H15" s="43">
        <v>2.4947177702326844</v>
      </c>
      <c r="I15" s="97">
        <v>3.328804008355756</v>
      </c>
      <c r="J15" s="97">
        <v>0.04308599696586212</v>
      </c>
      <c r="K15" s="97">
        <v>5.289310852990297</v>
      </c>
      <c r="L15" s="40">
        <v>40.91705565721743</v>
      </c>
      <c r="M15" s="39">
        <v>61.20650474344095</v>
      </c>
      <c r="N15" s="39">
        <v>40.06622516556291</v>
      </c>
      <c r="O15" s="39">
        <v>59.93377483443709</v>
      </c>
      <c r="P15" s="38">
        <v>897</v>
      </c>
      <c r="Q15" s="38">
        <v>52638</v>
      </c>
      <c r="R15" s="38">
        <v>35120</v>
      </c>
      <c r="S15" s="38" t="s">
        <v>64</v>
      </c>
      <c r="T15" s="41">
        <v>14</v>
      </c>
      <c r="U15" s="39" t="s">
        <v>176</v>
      </c>
      <c r="V15" s="39" t="s">
        <v>64</v>
      </c>
      <c r="W15" s="38">
        <v>806</v>
      </c>
    </row>
    <row r="16" spans="1:23" ht="16.5" customHeight="1">
      <c r="A16" s="30" t="s">
        <v>15</v>
      </c>
      <c r="B16" s="62">
        <v>17068</v>
      </c>
      <c r="C16" s="62">
        <v>17264</v>
      </c>
      <c r="D16" s="102">
        <v>1.9506370246689704</v>
      </c>
      <c r="E16" s="32">
        <v>1.8811135466114115</v>
      </c>
      <c r="F16" s="32">
        <v>0.06952347805755868</v>
      </c>
      <c r="G16" s="36">
        <v>1.2378049849069372</v>
      </c>
      <c r="H16" s="36">
        <v>0.04283675799077686</v>
      </c>
      <c r="I16" s="96">
        <v>0.6699952817712563</v>
      </c>
      <c r="J16" s="96">
        <v>0</v>
      </c>
      <c r="K16" s="96">
        <v>0.6620909767498417</v>
      </c>
      <c r="L16" s="33">
        <v>13.475398734561468</v>
      </c>
      <c r="M16" s="32">
        <v>1.7576607045080175</v>
      </c>
      <c r="N16" s="32">
        <v>88.46153846153847</v>
      </c>
      <c r="O16" s="32">
        <v>11.538461538461538</v>
      </c>
      <c r="P16" s="31">
        <v>109.5</v>
      </c>
      <c r="Q16" s="31">
        <v>8808</v>
      </c>
      <c r="R16" s="31">
        <v>6298</v>
      </c>
      <c r="S16" s="31" t="s">
        <v>64</v>
      </c>
      <c r="T16" s="34">
        <v>32</v>
      </c>
      <c r="U16" s="32" t="s">
        <v>176</v>
      </c>
      <c r="V16" s="32" t="s">
        <v>64</v>
      </c>
      <c r="W16" s="31">
        <v>383</v>
      </c>
    </row>
    <row r="17" spans="1:23" ht="16.5" customHeight="1">
      <c r="A17" s="37" t="s">
        <v>14</v>
      </c>
      <c r="B17" s="63">
        <v>7249</v>
      </c>
      <c r="C17" s="63">
        <v>7091</v>
      </c>
      <c r="D17" s="103">
        <v>11.518360485305166</v>
      </c>
      <c r="E17" s="39">
        <v>10.455942030695097</v>
      </c>
      <c r="F17" s="39">
        <v>1.0624184546100677</v>
      </c>
      <c r="G17" s="43">
        <v>1.0259960427304744</v>
      </c>
      <c r="H17" s="43">
        <v>1.8458996572882072</v>
      </c>
      <c r="I17" s="97">
        <v>8.476094922272784</v>
      </c>
      <c r="J17" s="97">
        <v>0.17036986301369864</v>
      </c>
      <c r="K17" s="97">
        <v>0.9579857654503857</v>
      </c>
      <c r="L17" s="40">
        <v>54.56727839752955</v>
      </c>
      <c r="M17" s="39">
        <v>29.010451806281534</v>
      </c>
      <c r="N17" s="39">
        <v>65.2892561983471</v>
      </c>
      <c r="O17" s="39">
        <v>34.710743801652896</v>
      </c>
      <c r="P17" s="38">
        <v>136.7</v>
      </c>
      <c r="Q17" s="38">
        <v>6587</v>
      </c>
      <c r="R17" s="38">
        <v>10627</v>
      </c>
      <c r="S17" s="38" t="s">
        <v>64</v>
      </c>
      <c r="T17" s="41">
        <v>4</v>
      </c>
      <c r="U17" s="39" t="s">
        <v>176</v>
      </c>
      <c r="V17" s="39" t="s">
        <v>64</v>
      </c>
      <c r="W17" s="38">
        <v>173</v>
      </c>
    </row>
    <row r="18" spans="1:23" ht="16.5" customHeight="1">
      <c r="A18" s="30" t="s">
        <v>13</v>
      </c>
      <c r="B18" s="62">
        <v>11749</v>
      </c>
      <c r="C18" s="62">
        <v>15808</v>
      </c>
      <c r="D18" s="102">
        <v>16.189253526798844</v>
      </c>
      <c r="E18" s="32">
        <v>11.982365791857212</v>
      </c>
      <c r="F18" s="32">
        <v>4.206887734941631</v>
      </c>
      <c r="G18" s="36">
        <v>2.803784173716443</v>
      </c>
      <c r="H18" s="36">
        <v>6.207054550442833</v>
      </c>
      <c r="I18" s="96">
        <v>7.098177511795005</v>
      </c>
      <c r="J18" s="96">
        <v>0.08023729084456167</v>
      </c>
      <c r="K18" s="96">
        <v>4.660861487682426</v>
      </c>
      <c r="L18" s="33">
        <v>31.157221747429663</v>
      </c>
      <c r="M18" s="32">
        <v>66.47439953198209</v>
      </c>
      <c r="N18" s="32">
        <v>31.91304347826087</v>
      </c>
      <c r="O18" s="32">
        <v>68.08695652173913</v>
      </c>
      <c r="P18" s="31">
        <v>720.2</v>
      </c>
      <c r="Q18" s="31">
        <v>53024</v>
      </c>
      <c r="R18" s="31">
        <v>23373</v>
      </c>
      <c r="S18" s="31" t="s">
        <v>64</v>
      </c>
      <c r="T18" s="34">
        <v>9</v>
      </c>
      <c r="U18" s="32" t="s">
        <v>176</v>
      </c>
      <c r="V18" s="32" t="s">
        <v>64</v>
      </c>
      <c r="W18" s="31">
        <v>198</v>
      </c>
    </row>
    <row r="19" spans="1:23" ht="16.5" customHeight="1">
      <c r="A19" s="37" t="s">
        <v>10</v>
      </c>
      <c r="B19" s="63">
        <v>22689</v>
      </c>
      <c r="C19" s="63">
        <v>20643</v>
      </c>
      <c r="D19" s="103">
        <v>6.776485947087942</v>
      </c>
      <c r="E19" s="39">
        <v>6.677213572669088</v>
      </c>
      <c r="F19" s="39">
        <v>0.09927237441885416</v>
      </c>
      <c r="G19" s="43">
        <v>0.29046023591451087</v>
      </c>
      <c r="H19" s="43">
        <v>1.5823862633181127</v>
      </c>
      <c r="I19" s="97">
        <v>4.870437621375219</v>
      </c>
      <c r="J19" s="97">
        <v>0.033201826480099055</v>
      </c>
      <c r="K19" s="97">
        <v>1.7285977725329476</v>
      </c>
      <c r="L19" s="40">
        <v>19.87785505168217</v>
      </c>
      <c r="M19" s="39">
        <v>3.9667559970097463</v>
      </c>
      <c r="N19" s="39">
        <v>83.3641404805915</v>
      </c>
      <c r="O19" s="39">
        <v>16.635859519408502</v>
      </c>
      <c r="P19" s="38">
        <v>240.1</v>
      </c>
      <c r="Q19" s="38">
        <v>13060</v>
      </c>
      <c r="R19" s="38">
        <v>18471</v>
      </c>
      <c r="S19" s="38" t="s">
        <v>64</v>
      </c>
      <c r="T19" s="41">
        <v>2</v>
      </c>
      <c r="U19" s="39" t="s">
        <v>176</v>
      </c>
      <c r="V19" s="39" t="s">
        <v>64</v>
      </c>
      <c r="W19" s="38">
        <v>401</v>
      </c>
    </row>
    <row r="20" spans="1:23" ht="16.5" customHeight="1">
      <c r="A20" s="30" t="s">
        <v>21</v>
      </c>
      <c r="B20" s="62">
        <v>15925</v>
      </c>
      <c r="C20" s="62">
        <v>17128</v>
      </c>
      <c r="D20" s="102">
        <v>14.890806112646247</v>
      </c>
      <c r="E20" s="32">
        <v>11.379182516870094</v>
      </c>
      <c r="F20" s="32">
        <v>3.511623595776155</v>
      </c>
      <c r="G20" s="36">
        <v>3.1487296091929458</v>
      </c>
      <c r="H20" s="36">
        <v>3.2629018634409848</v>
      </c>
      <c r="I20" s="96">
        <v>8.440272813493463</v>
      </c>
      <c r="J20" s="96">
        <v>0.03890182651885568</v>
      </c>
      <c r="K20" s="96">
        <v>3.551829271801568</v>
      </c>
      <c r="L20" s="33">
        <v>47.534683924979745</v>
      </c>
      <c r="M20" s="32">
        <v>77.80115374247015</v>
      </c>
      <c r="N20" s="32">
        <v>37.92585170340681</v>
      </c>
      <c r="O20" s="32">
        <v>62.07414829659319</v>
      </c>
      <c r="P20" s="31">
        <v>560.8</v>
      </c>
      <c r="Q20" s="31">
        <v>46126</v>
      </c>
      <c r="R20" s="31">
        <v>15856</v>
      </c>
      <c r="S20" s="31" t="s">
        <v>64</v>
      </c>
      <c r="T20" s="34">
        <v>6</v>
      </c>
      <c r="U20" s="32" t="s">
        <v>176</v>
      </c>
      <c r="V20" s="32" t="s">
        <v>64</v>
      </c>
      <c r="W20" s="31">
        <v>220</v>
      </c>
    </row>
    <row r="21" spans="1:23" ht="16.5" customHeight="1">
      <c r="A21" s="37" t="s">
        <v>2</v>
      </c>
      <c r="B21" s="63">
        <v>13149</v>
      </c>
      <c r="C21" s="63">
        <v>12384</v>
      </c>
      <c r="D21" s="103">
        <v>7.973772930608296</v>
      </c>
      <c r="E21" s="39">
        <v>6.83257946026673</v>
      </c>
      <c r="F21" s="39">
        <v>1.141193470341566</v>
      </c>
      <c r="G21" s="43">
        <v>0.8101057457756597</v>
      </c>
      <c r="H21" s="43">
        <v>1.0847799620123668</v>
      </c>
      <c r="I21" s="97">
        <v>6.077909140628081</v>
      </c>
      <c r="J21" s="97">
        <v>0.000978082192189073</v>
      </c>
      <c r="K21" s="97">
        <v>1.3961478062754136</v>
      </c>
      <c r="L21" s="40">
        <v>21.750920845806125</v>
      </c>
      <c r="M21" s="39">
        <v>22.359338212122378</v>
      </c>
      <c r="N21" s="39">
        <v>49.310344827586206</v>
      </c>
      <c r="O21" s="39">
        <v>50.689655172413794</v>
      </c>
      <c r="P21" s="38">
        <v>180.7</v>
      </c>
      <c r="Q21" s="38">
        <v>10560</v>
      </c>
      <c r="R21" s="38">
        <v>14259</v>
      </c>
      <c r="S21" s="38" t="s">
        <v>64</v>
      </c>
      <c r="T21" s="41">
        <v>9</v>
      </c>
      <c r="U21" s="39" t="s">
        <v>176</v>
      </c>
      <c r="V21" s="39" t="s">
        <v>64</v>
      </c>
      <c r="W21" s="38">
        <v>105</v>
      </c>
    </row>
    <row r="22" spans="1:23" ht="16.5" customHeight="1">
      <c r="A22" s="30" t="s">
        <v>9</v>
      </c>
      <c r="B22" s="62">
        <v>16749</v>
      </c>
      <c r="C22" s="62">
        <v>17522</v>
      </c>
      <c r="D22" s="102">
        <v>6.257437081613213</v>
      </c>
      <c r="E22" s="32">
        <v>5.789160277281754</v>
      </c>
      <c r="F22" s="32">
        <v>0.46827680433145935</v>
      </c>
      <c r="G22" s="36">
        <v>0.2995377778676066</v>
      </c>
      <c r="H22" s="36">
        <v>1.786702268889687</v>
      </c>
      <c r="I22" s="96">
        <v>4.163443610198385</v>
      </c>
      <c r="J22" s="96">
        <v>0.007753424657534247</v>
      </c>
      <c r="K22" s="96">
        <v>1.7691912217569332</v>
      </c>
      <c r="L22" s="33">
        <v>12.896641399990957</v>
      </c>
      <c r="M22" s="32">
        <v>7.22450745092086</v>
      </c>
      <c r="N22" s="32">
        <v>64.09495548961425</v>
      </c>
      <c r="O22" s="32">
        <v>35.90504451038576</v>
      </c>
      <c r="P22" s="31">
        <v>254.9</v>
      </c>
      <c r="Q22" s="31">
        <v>13994</v>
      </c>
      <c r="R22" s="31">
        <v>19414</v>
      </c>
      <c r="S22" s="31" t="s">
        <v>64</v>
      </c>
      <c r="T22" s="34">
        <v>10</v>
      </c>
      <c r="U22" s="32" t="s">
        <v>176</v>
      </c>
      <c r="V22" s="32" t="s">
        <v>64</v>
      </c>
      <c r="W22" s="31">
        <v>121</v>
      </c>
    </row>
    <row r="23" spans="1:23" ht="16.5" customHeight="1">
      <c r="A23" s="37" t="s">
        <v>3</v>
      </c>
      <c r="B23" s="63">
        <v>6783</v>
      </c>
      <c r="C23" s="63">
        <v>6142</v>
      </c>
      <c r="D23" s="103">
        <v>4.992533723130561</v>
      </c>
      <c r="E23" s="39">
        <v>4.8701033199477015</v>
      </c>
      <c r="F23" s="39">
        <v>0.12243040318285857</v>
      </c>
      <c r="G23" s="43">
        <v>0.04909756471976479</v>
      </c>
      <c r="H23" s="43">
        <v>0.36765125571973795</v>
      </c>
      <c r="I23" s="97">
        <v>4.574415039677359</v>
      </c>
      <c r="J23" s="97">
        <v>0.0013698630136986301</v>
      </c>
      <c r="K23" s="97">
        <v>0.5694439567297775</v>
      </c>
      <c r="L23" s="40">
        <v>37.44507295026409</v>
      </c>
      <c r="M23" s="39">
        <v>14.152468516635247</v>
      </c>
      <c r="N23" s="39">
        <v>72.57142857142857</v>
      </c>
      <c r="O23" s="39">
        <v>27.428571428571427</v>
      </c>
      <c r="P23" s="38">
        <v>76.8</v>
      </c>
      <c r="Q23" s="38">
        <v>1626</v>
      </c>
      <c r="R23" s="38">
        <v>9086</v>
      </c>
      <c r="S23" s="38" t="s">
        <v>64</v>
      </c>
      <c r="T23" s="41">
        <v>0</v>
      </c>
      <c r="U23" s="39" t="s">
        <v>176</v>
      </c>
      <c r="V23" s="39" t="s">
        <v>64</v>
      </c>
      <c r="W23" s="38">
        <v>41</v>
      </c>
    </row>
    <row r="24" spans="1:23" ht="16.5" customHeight="1">
      <c r="A24" s="30" t="s">
        <v>4</v>
      </c>
      <c r="B24" s="62">
        <v>15588</v>
      </c>
      <c r="C24" s="62">
        <v>18621</v>
      </c>
      <c r="D24" s="102">
        <v>3.1190008371854754</v>
      </c>
      <c r="E24" s="32">
        <v>2.694214954431026</v>
      </c>
      <c r="F24" s="32">
        <v>0.42478588275444923</v>
      </c>
      <c r="G24" s="36">
        <v>0.45580270161723074</v>
      </c>
      <c r="H24" s="36">
        <v>1.7185593607632537</v>
      </c>
      <c r="I24" s="96">
        <v>0.9446387748049909</v>
      </c>
      <c r="J24" s="96">
        <v>0</v>
      </c>
      <c r="K24" s="96">
        <v>2.1957474244472306</v>
      </c>
      <c r="L24" s="33">
        <v>8.531969131907132</v>
      </c>
      <c r="M24" s="32">
        <v>10.58477373507276</v>
      </c>
      <c r="N24" s="32">
        <v>44.630872483221474</v>
      </c>
      <c r="O24" s="32">
        <v>55.369127516778526</v>
      </c>
      <c r="P24" s="31">
        <v>298</v>
      </c>
      <c r="Q24" s="31">
        <v>14480</v>
      </c>
      <c r="R24" s="31">
        <v>22108</v>
      </c>
      <c r="S24" s="31" t="s">
        <v>64</v>
      </c>
      <c r="T24" s="34">
        <v>1</v>
      </c>
      <c r="U24" s="32" t="s">
        <v>176</v>
      </c>
      <c r="V24" s="32" t="s">
        <v>64</v>
      </c>
      <c r="W24" s="31">
        <v>78</v>
      </c>
    </row>
    <row r="25" spans="1:23" ht="16.5" customHeight="1">
      <c r="A25" s="37" t="s">
        <v>5</v>
      </c>
      <c r="B25" s="63">
        <v>13196</v>
      </c>
      <c r="C25" s="63">
        <v>9339</v>
      </c>
      <c r="D25" s="103">
        <v>3.3465449536218217</v>
      </c>
      <c r="E25" s="39">
        <v>2.3576809730013712</v>
      </c>
      <c r="F25" s="39">
        <v>0.9888639806204508</v>
      </c>
      <c r="G25" s="43">
        <v>0.5228674435145915</v>
      </c>
      <c r="H25" s="43">
        <v>1.49686868337264</v>
      </c>
      <c r="I25" s="97">
        <v>1.2948910185154126</v>
      </c>
      <c r="J25" s="97">
        <v>0.031917808219178084</v>
      </c>
      <c r="K25" s="97">
        <v>0.9908094825909797</v>
      </c>
      <c r="L25" s="40">
        <v>11.366722387431013</v>
      </c>
      <c r="M25" s="39">
        <v>15.458742446906177</v>
      </c>
      <c r="N25" s="39">
        <v>42.3728813559322</v>
      </c>
      <c r="O25" s="39">
        <v>57.6271186440678</v>
      </c>
      <c r="P25" s="38">
        <v>119.9</v>
      </c>
      <c r="Q25" s="38">
        <v>5609</v>
      </c>
      <c r="R25" s="38">
        <v>11633</v>
      </c>
      <c r="S25" s="38" t="s">
        <v>64</v>
      </c>
      <c r="T25" s="41">
        <v>1</v>
      </c>
      <c r="U25" s="39" t="s">
        <v>176</v>
      </c>
      <c r="V25" s="39" t="s">
        <v>64</v>
      </c>
      <c r="W25" s="38">
        <v>88</v>
      </c>
    </row>
    <row r="26" spans="1:23" ht="16.5" customHeight="1">
      <c r="A26" s="30" t="s">
        <v>6</v>
      </c>
      <c r="B26" s="62">
        <v>10769</v>
      </c>
      <c r="C26" s="62">
        <v>8771</v>
      </c>
      <c r="D26" s="102">
        <v>1.610947614035401</v>
      </c>
      <c r="E26" s="32">
        <v>1.1014750366350512</v>
      </c>
      <c r="F26" s="32">
        <v>0.5094725774003498</v>
      </c>
      <c r="G26" s="36">
        <v>0.3306517883972014</v>
      </c>
      <c r="H26" s="36">
        <v>0.7872477930032137</v>
      </c>
      <c r="I26" s="96">
        <v>0.49208912852539716</v>
      </c>
      <c r="J26" s="96">
        <v>0.0009589041095890411</v>
      </c>
      <c r="K26" s="96">
        <v>1.373549692836222</v>
      </c>
      <c r="L26" s="33">
        <v>8.171892639260967</v>
      </c>
      <c r="M26" s="32">
        <v>12.072114126180974</v>
      </c>
      <c r="N26" s="32">
        <v>40.36697247706422</v>
      </c>
      <c r="O26" s="32">
        <v>59.63302752293578</v>
      </c>
      <c r="P26" s="31">
        <v>209.4</v>
      </c>
      <c r="Q26" s="31">
        <v>15037</v>
      </c>
      <c r="R26" s="31">
        <v>7379</v>
      </c>
      <c r="S26" s="31" t="s">
        <v>64</v>
      </c>
      <c r="T26" s="34">
        <v>3</v>
      </c>
      <c r="U26" s="32" t="s">
        <v>176</v>
      </c>
      <c r="V26" s="32" t="s">
        <v>64</v>
      </c>
      <c r="W26" s="31">
        <v>81</v>
      </c>
    </row>
    <row r="27" spans="1:23" ht="16.5" customHeight="1">
      <c r="A27" s="37" t="s">
        <v>7</v>
      </c>
      <c r="B27" s="63">
        <v>12395</v>
      </c>
      <c r="C27" s="63">
        <v>13365</v>
      </c>
      <c r="D27" s="103">
        <v>0.8318988666457036</v>
      </c>
      <c r="E27" s="39">
        <v>0.12715700182276957</v>
      </c>
      <c r="F27" s="39">
        <v>0.704741864822934</v>
      </c>
      <c r="G27" s="43">
        <v>0.5165364310487219</v>
      </c>
      <c r="H27" s="43">
        <v>0.21119858452228651</v>
      </c>
      <c r="I27" s="97">
        <v>0.10409992413514463</v>
      </c>
      <c r="J27" s="97">
        <v>6.392693955060009E-05</v>
      </c>
      <c r="K27" s="97">
        <v>1.29461268941098</v>
      </c>
      <c r="L27" s="40">
        <v>1.6136107507874156</v>
      </c>
      <c r="M27" s="39">
        <v>39.77550500690979</v>
      </c>
      <c r="N27" s="39">
        <v>3.898635477582846</v>
      </c>
      <c r="O27" s="39">
        <v>96.10136452241716</v>
      </c>
      <c r="P27" s="38">
        <v>211.6</v>
      </c>
      <c r="Q27" s="38">
        <v>6239</v>
      </c>
      <c r="R27" s="38">
        <v>16759</v>
      </c>
      <c r="S27" s="38" t="s">
        <v>64</v>
      </c>
      <c r="T27" s="41">
        <v>2</v>
      </c>
      <c r="U27" s="39" t="s">
        <v>176</v>
      </c>
      <c r="V27" s="39" t="s">
        <v>64</v>
      </c>
      <c r="W27" s="38">
        <v>7</v>
      </c>
    </row>
    <row r="28" spans="1:23" ht="16.5" customHeight="1">
      <c r="A28" s="30" t="s">
        <v>61</v>
      </c>
      <c r="B28" s="62">
        <f>SUM(B6:B27)</f>
        <v>247746</v>
      </c>
      <c r="C28" s="62">
        <f>SUM(C6:C27)</f>
        <v>248600</v>
      </c>
      <c r="D28" s="34">
        <v>284.4962908903535</v>
      </c>
      <c r="E28" s="35">
        <v>252.9975091884234</v>
      </c>
      <c r="F28" s="32">
        <v>31.4987817019301</v>
      </c>
      <c r="G28" s="36">
        <v>110.9092497608904</v>
      </c>
      <c r="H28" s="36">
        <v>77.2766431835894</v>
      </c>
      <c r="I28" s="96">
        <v>76.4198121386885</v>
      </c>
      <c r="J28" s="96">
        <v>19.890585807185165</v>
      </c>
      <c r="K28" s="96">
        <v>134.32115880013782</v>
      </c>
      <c r="L28" s="33">
        <v>31.751473563991237</v>
      </c>
      <c r="M28" s="32">
        <v>44.083824861970825</v>
      </c>
      <c r="N28" s="32">
        <v>41.868990065345585</v>
      </c>
      <c r="O28" s="32">
        <v>58.131009934654415</v>
      </c>
      <c r="P28" s="31">
        <f>SUM(P6:P27)</f>
        <v>28503.300000000003</v>
      </c>
      <c r="Q28" s="31">
        <f>SUM(Q6:Q27)</f>
        <v>1365895</v>
      </c>
      <c r="R28" s="31">
        <f>SUM(R6:R27)</f>
        <v>711308</v>
      </c>
      <c r="S28" s="31"/>
      <c r="T28" s="34">
        <v>331</v>
      </c>
      <c r="U28" s="36"/>
      <c r="V28" s="32" t="s">
        <v>64</v>
      </c>
      <c r="W28" s="31">
        <v>6028</v>
      </c>
    </row>
    <row r="29" ht="16.5" customHeight="1">
      <c r="B29" s="69"/>
    </row>
    <row r="30" spans="1:3" ht="16.5" customHeight="1">
      <c r="A30" s="128" t="s">
        <v>115</v>
      </c>
      <c r="B30" s="129"/>
      <c r="C30" s="129"/>
    </row>
    <row r="31" spans="1:3" ht="16.5" customHeight="1">
      <c r="A31" s="130"/>
      <c r="B31" s="131"/>
      <c r="C31" s="131"/>
    </row>
    <row r="32" spans="1:3" ht="16.5" customHeight="1">
      <c r="A32" s="132"/>
      <c r="B32" s="133"/>
      <c r="C32" s="133"/>
    </row>
    <row r="33" ht="16.5" customHeight="1">
      <c r="B33" s="69"/>
    </row>
    <row r="34" ht="16.5" customHeight="1">
      <c r="B34" s="69"/>
    </row>
    <row r="35" ht="16.5" customHeight="1">
      <c r="B35" s="69"/>
    </row>
    <row r="36" ht="16.5" customHeight="1">
      <c r="B36" s="69"/>
    </row>
    <row r="37" ht="16.5" customHeight="1">
      <c r="B37" s="69"/>
    </row>
    <row r="38" ht="16.5" customHeight="1">
      <c r="B38" s="69"/>
    </row>
    <row r="39" ht="16.5" customHeight="1">
      <c r="B39" s="69"/>
    </row>
    <row r="40" ht="16.5" customHeight="1">
      <c r="B40" s="69"/>
    </row>
    <row r="41" ht="16.5" customHeight="1">
      <c r="B41" s="69"/>
    </row>
    <row r="42" ht="16.5" customHeight="1">
      <c r="B42" s="69"/>
    </row>
    <row r="43" ht="16.5" customHeight="1">
      <c r="B43" s="69"/>
    </row>
    <row r="44" ht="16.5" customHeight="1">
      <c r="B44" s="69"/>
    </row>
    <row r="45" ht="16.5" customHeight="1">
      <c r="B45" s="69"/>
    </row>
    <row r="46" ht="16.5" customHeight="1">
      <c r="B46" s="69"/>
    </row>
    <row r="47" ht="16.5" customHeight="1">
      <c r="B47" s="69"/>
    </row>
    <row r="48" ht="16.5" customHeight="1">
      <c r="B48" s="69"/>
    </row>
    <row r="49" ht="16.5" customHeight="1">
      <c r="B49" s="69"/>
    </row>
    <row r="50" ht="16.5" customHeight="1">
      <c r="B50" s="69"/>
    </row>
    <row r="51" ht="16.5" customHeight="1">
      <c r="B51" s="69"/>
    </row>
    <row r="52" ht="16.5" customHeight="1">
      <c r="B52" s="69"/>
    </row>
    <row r="53" ht="16.5" customHeight="1">
      <c r="B53" s="69"/>
    </row>
    <row r="54" ht="16.5" customHeight="1">
      <c r="B54" s="69"/>
    </row>
    <row r="55" ht="16.5" customHeight="1">
      <c r="B55" s="69"/>
    </row>
    <row r="56" ht="16.5" customHeight="1">
      <c r="B56" s="69"/>
    </row>
    <row r="57" ht="16.5" customHeight="1">
      <c r="B57" s="69"/>
    </row>
    <row r="58" ht="16.5" customHeight="1">
      <c r="B58" s="69"/>
    </row>
    <row r="59" ht="16.5" customHeight="1">
      <c r="B59" s="69"/>
    </row>
    <row r="60" ht="16.5" customHeight="1">
      <c r="B60" s="69"/>
    </row>
    <row r="61" ht="16.5" customHeight="1">
      <c r="B61" s="69"/>
    </row>
    <row r="62" ht="16.5" customHeight="1">
      <c r="B62" s="69"/>
    </row>
    <row r="63" ht="16.5" customHeight="1">
      <c r="B63" s="69"/>
    </row>
    <row r="64" ht="16.5" customHeight="1">
      <c r="B64" s="69"/>
    </row>
    <row r="65" ht="16.5" customHeight="1">
      <c r="B65" s="69"/>
    </row>
    <row r="66" ht="16.5" customHeight="1">
      <c r="B66" s="69"/>
    </row>
    <row r="67" ht="16.5" customHeight="1">
      <c r="B67" s="69"/>
    </row>
    <row r="68" ht="16.5" customHeight="1">
      <c r="B68" s="69"/>
    </row>
    <row r="69" ht="16.5" customHeight="1">
      <c r="B69" s="69"/>
    </row>
    <row r="70" ht="16.5" customHeight="1">
      <c r="B70" s="69"/>
    </row>
    <row r="71" ht="16.5" customHeight="1">
      <c r="B71" s="69"/>
    </row>
    <row r="72" ht="16.5" customHeight="1">
      <c r="B72" s="69"/>
    </row>
    <row r="73" ht="16.5" customHeight="1">
      <c r="B73" s="69"/>
    </row>
    <row r="74" ht="16.5" customHeight="1">
      <c r="B74" s="69"/>
    </row>
    <row r="75" ht="16.5" customHeight="1">
      <c r="B75" s="69"/>
    </row>
    <row r="76" ht="16.5" customHeight="1">
      <c r="B76" s="69"/>
    </row>
    <row r="77" ht="16.5" customHeight="1">
      <c r="B77" s="69"/>
    </row>
    <row r="78" ht="16.5" customHeight="1">
      <c r="B78" s="69"/>
    </row>
    <row r="79" ht="16.5" customHeight="1">
      <c r="B79" s="69"/>
    </row>
    <row r="80" ht="16.5" customHeight="1">
      <c r="B80" s="69"/>
    </row>
    <row r="81" ht="16.5" customHeight="1">
      <c r="B81" s="69"/>
    </row>
    <row r="82" ht="16.5" customHeight="1">
      <c r="B82" s="69"/>
    </row>
    <row r="83" ht="16.5" customHeight="1">
      <c r="B83" s="69"/>
    </row>
    <row r="84" ht="16.5" customHeight="1">
      <c r="B84" s="69"/>
    </row>
    <row r="85" ht="16.5" customHeight="1">
      <c r="B85" s="69"/>
    </row>
    <row r="86" ht="16.5" customHeight="1">
      <c r="B86" s="69"/>
    </row>
    <row r="87" ht="16.5" customHeight="1">
      <c r="B87" s="69"/>
    </row>
    <row r="88" ht="16.5" customHeight="1">
      <c r="B88" s="69"/>
    </row>
    <row r="89" ht="16.5" customHeight="1">
      <c r="B89" s="69"/>
    </row>
    <row r="90" ht="16.5" customHeight="1">
      <c r="B90" s="69"/>
    </row>
    <row r="91" ht="16.5" customHeight="1">
      <c r="B91" s="69"/>
    </row>
    <row r="92" ht="16.5" customHeight="1">
      <c r="B92" s="69"/>
    </row>
    <row r="93" ht="16.5" customHeight="1">
      <c r="B93" s="69"/>
    </row>
    <row r="94" ht="16.5" customHeight="1">
      <c r="B94" s="69"/>
    </row>
    <row r="95" ht="16.5" customHeight="1">
      <c r="B95" s="69"/>
    </row>
    <row r="96" ht="16.5" customHeight="1">
      <c r="B96" s="69"/>
    </row>
    <row r="97" ht="16.5" customHeight="1">
      <c r="B97" s="69"/>
    </row>
    <row r="98" ht="16.5" customHeight="1">
      <c r="B98" s="69"/>
    </row>
    <row r="99" ht="16.5" customHeight="1">
      <c r="B99" s="69"/>
    </row>
    <row r="100" ht="16.5" customHeight="1">
      <c r="B100" s="69"/>
    </row>
    <row r="101" ht="16.5" customHeight="1">
      <c r="B101" s="69"/>
    </row>
    <row r="102" ht="16.5" customHeight="1">
      <c r="B102" s="69"/>
    </row>
    <row r="103" ht="16.5" customHeight="1">
      <c r="B103" s="69"/>
    </row>
    <row r="104" ht="16.5" customHeight="1">
      <c r="B104" s="69"/>
    </row>
    <row r="105" ht="16.5" customHeight="1">
      <c r="B105" s="69"/>
    </row>
    <row r="106" ht="16.5" customHeight="1">
      <c r="B106" s="69"/>
    </row>
    <row r="107" ht="16.5" customHeight="1">
      <c r="B107" s="69"/>
    </row>
    <row r="108" ht="16.5" customHeight="1">
      <c r="B108" s="69"/>
    </row>
    <row r="109" ht="16.5" customHeight="1">
      <c r="B109" s="69"/>
    </row>
    <row r="110" ht="16.5" customHeight="1">
      <c r="B110" s="69"/>
    </row>
    <row r="111" ht="16.5" customHeight="1">
      <c r="B111" s="69"/>
    </row>
    <row r="112" ht="16.5" customHeight="1">
      <c r="B112" s="69"/>
    </row>
    <row r="113" ht="16.5" customHeight="1">
      <c r="B113" s="69"/>
    </row>
    <row r="114" ht="16.5" customHeight="1">
      <c r="B114" s="69"/>
    </row>
    <row r="115" ht="16.5" customHeight="1">
      <c r="B115" s="69"/>
    </row>
    <row r="116" ht="16.5" customHeight="1">
      <c r="B116" s="69"/>
    </row>
    <row r="117" ht="16.5" customHeight="1">
      <c r="B117" s="69"/>
    </row>
    <row r="118" ht="16.5" customHeight="1">
      <c r="B118" s="69"/>
    </row>
    <row r="119" ht="16.5" customHeight="1">
      <c r="B119" s="69"/>
    </row>
    <row r="120" ht="16.5" customHeight="1">
      <c r="B120" s="69"/>
    </row>
    <row r="121" ht="16.5" customHeight="1">
      <c r="B121" s="69"/>
    </row>
    <row r="122" ht="16.5" customHeight="1">
      <c r="B122" s="69"/>
    </row>
    <row r="123" ht="16.5" customHeight="1">
      <c r="B123" s="69"/>
    </row>
    <row r="124" ht="16.5" customHeight="1">
      <c r="B124" s="69"/>
    </row>
    <row r="125" ht="16.5" customHeight="1">
      <c r="B125" s="69"/>
    </row>
    <row r="126" ht="16.5" customHeight="1">
      <c r="B126" s="69"/>
    </row>
    <row r="127" ht="16.5" customHeight="1">
      <c r="B127" s="69"/>
    </row>
    <row r="128" ht="16.5" customHeight="1">
      <c r="B128" s="69"/>
    </row>
    <row r="129" ht="16.5" customHeight="1">
      <c r="B129" s="69"/>
    </row>
    <row r="130" ht="16.5" customHeight="1">
      <c r="B130" s="69"/>
    </row>
    <row r="131" ht="16.5" customHeight="1">
      <c r="B131" s="69"/>
    </row>
    <row r="132" ht="16.5" customHeight="1">
      <c r="B132" s="69"/>
    </row>
    <row r="133" ht="16.5" customHeight="1">
      <c r="B133" s="69"/>
    </row>
    <row r="134" ht="16.5" customHeight="1">
      <c r="B134" s="69"/>
    </row>
    <row r="135" ht="16.5" customHeight="1">
      <c r="B135" s="69"/>
    </row>
    <row r="136" ht="16.5" customHeight="1">
      <c r="B136" s="69"/>
    </row>
    <row r="137" ht="16.5" customHeight="1">
      <c r="B137" s="69"/>
    </row>
    <row r="138" ht="16.5" customHeight="1">
      <c r="B138" s="69"/>
    </row>
    <row r="139" ht="16.5" customHeight="1">
      <c r="B139" s="69"/>
    </row>
    <row r="140" ht="16.5" customHeight="1">
      <c r="B140" s="69"/>
    </row>
    <row r="141" ht="16.5" customHeight="1">
      <c r="B141" s="69"/>
    </row>
    <row r="142" ht="16.5" customHeight="1">
      <c r="B142" s="69"/>
    </row>
    <row r="143" ht="16.5" customHeight="1">
      <c r="B143" s="69"/>
    </row>
    <row r="144" ht="16.5" customHeight="1">
      <c r="B144" s="69"/>
    </row>
    <row r="145" ht="16.5" customHeight="1">
      <c r="B145" s="69"/>
    </row>
    <row r="146" ht="16.5" customHeight="1">
      <c r="B146" s="69"/>
    </row>
    <row r="147" ht="16.5" customHeight="1">
      <c r="B147" s="69"/>
    </row>
    <row r="148" ht="16.5" customHeight="1">
      <c r="B148" s="69"/>
    </row>
    <row r="149" ht="16.5" customHeight="1">
      <c r="B149" s="69"/>
    </row>
    <row r="150" ht="16.5" customHeight="1">
      <c r="B150" s="69"/>
    </row>
    <row r="151" ht="16.5" customHeight="1">
      <c r="B151" s="69"/>
    </row>
    <row r="152" ht="16.5" customHeight="1">
      <c r="B152" s="69"/>
    </row>
    <row r="153" ht="16.5" customHeight="1">
      <c r="B153" s="69"/>
    </row>
    <row r="154" ht="16.5" customHeight="1">
      <c r="B154" s="69"/>
    </row>
    <row r="155" ht="16.5" customHeight="1">
      <c r="B155" s="69"/>
    </row>
    <row r="156" ht="16.5" customHeight="1">
      <c r="B156" s="69"/>
    </row>
    <row r="157" ht="16.5" customHeight="1">
      <c r="B157" s="69"/>
    </row>
    <row r="158" ht="16.5" customHeight="1">
      <c r="B158" s="69"/>
    </row>
    <row r="159" ht="16.5" customHeight="1">
      <c r="B159" s="69"/>
    </row>
    <row r="160" ht="16.5" customHeight="1">
      <c r="B160" s="69"/>
    </row>
    <row r="161" ht="16.5" customHeight="1">
      <c r="B161" s="69"/>
    </row>
    <row r="162" ht="16.5" customHeight="1">
      <c r="B162" s="69"/>
    </row>
    <row r="163" ht="16.5" customHeight="1">
      <c r="B163" s="69"/>
    </row>
    <row r="164" ht="16.5" customHeight="1">
      <c r="B164" s="69"/>
    </row>
    <row r="165" ht="16.5" customHeight="1">
      <c r="B165" s="69"/>
    </row>
    <row r="166" ht="16.5" customHeight="1">
      <c r="B166" s="69"/>
    </row>
    <row r="167" ht="16.5" customHeight="1">
      <c r="B167" s="69"/>
    </row>
    <row r="168" ht="16.5" customHeight="1">
      <c r="B168" s="69"/>
    </row>
    <row r="169" ht="16.5" customHeight="1">
      <c r="B169" s="69"/>
    </row>
    <row r="170" ht="16.5" customHeight="1">
      <c r="B170" s="69"/>
    </row>
    <row r="171" ht="16.5" customHeight="1">
      <c r="B171" s="69"/>
    </row>
    <row r="172" ht="16.5" customHeight="1">
      <c r="B172" s="69"/>
    </row>
    <row r="173" ht="16.5" customHeight="1">
      <c r="B173" s="69"/>
    </row>
    <row r="174" ht="16.5" customHeight="1">
      <c r="B174" s="69"/>
    </row>
    <row r="175" ht="16.5" customHeight="1">
      <c r="B175" s="69"/>
    </row>
    <row r="176" ht="16.5" customHeight="1">
      <c r="B176" s="69"/>
    </row>
    <row r="177" ht="16.5" customHeight="1">
      <c r="B177" s="69"/>
    </row>
    <row r="178" ht="16.5" customHeight="1">
      <c r="B178" s="69"/>
    </row>
    <row r="179" ht="16.5" customHeight="1">
      <c r="B179" s="69"/>
    </row>
    <row r="180" ht="16.5" customHeight="1">
      <c r="B180" s="69"/>
    </row>
    <row r="181" ht="16.5" customHeight="1">
      <c r="B181" s="69"/>
    </row>
    <row r="182" ht="16.5" customHeight="1">
      <c r="B182" s="69"/>
    </row>
    <row r="183" ht="16.5" customHeight="1">
      <c r="B183" s="69"/>
    </row>
    <row r="184" ht="16.5" customHeight="1">
      <c r="B184" s="69"/>
    </row>
    <row r="185" ht="16.5" customHeight="1">
      <c r="B185" s="69"/>
    </row>
    <row r="186" ht="16.5" customHeight="1">
      <c r="B186" s="69"/>
    </row>
    <row r="187" ht="16.5" customHeight="1">
      <c r="B187" s="69"/>
    </row>
    <row r="188" ht="16.5" customHeight="1">
      <c r="B188" s="69"/>
    </row>
    <row r="189" ht="16.5" customHeight="1">
      <c r="B189" s="69"/>
    </row>
    <row r="190" ht="16.5" customHeight="1">
      <c r="B190" s="69"/>
    </row>
    <row r="191" ht="16.5" customHeight="1">
      <c r="B191" s="69"/>
    </row>
    <row r="192" ht="16.5" customHeight="1">
      <c r="B192" s="69"/>
    </row>
    <row r="193" ht="16.5" customHeight="1">
      <c r="B193" s="69"/>
    </row>
    <row r="194" ht="16.5" customHeight="1">
      <c r="B194" s="69"/>
    </row>
    <row r="195" ht="16.5" customHeight="1">
      <c r="B195" s="69"/>
    </row>
    <row r="196" ht="16.5" customHeight="1">
      <c r="B196" s="69"/>
    </row>
    <row r="197" ht="16.5" customHeight="1">
      <c r="B197" s="69"/>
    </row>
    <row r="198" ht="16.5" customHeight="1">
      <c r="B198" s="69"/>
    </row>
    <row r="199" ht="16.5" customHeight="1">
      <c r="B199" s="69"/>
    </row>
    <row r="200" ht="16.5" customHeight="1">
      <c r="B200" s="69"/>
    </row>
    <row r="201" ht="16.5" customHeight="1">
      <c r="B201" s="69"/>
    </row>
    <row r="202" ht="16.5" customHeight="1">
      <c r="B202" s="69"/>
    </row>
    <row r="203" ht="16.5" customHeight="1">
      <c r="B203" s="69"/>
    </row>
    <row r="204" ht="16.5" customHeight="1">
      <c r="B204" s="69"/>
    </row>
    <row r="205" ht="16.5" customHeight="1">
      <c r="B205" s="69"/>
    </row>
    <row r="206" ht="16.5" customHeight="1">
      <c r="B206" s="69"/>
    </row>
    <row r="207" ht="16.5" customHeight="1">
      <c r="B207" s="69"/>
    </row>
    <row r="208" ht="16.5" customHeight="1">
      <c r="B208" s="69"/>
    </row>
    <row r="209" ht="16.5" customHeight="1">
      <c r="B209" s="69"/>
    </row>
    <row r="210" ht="16.5" customHeight="1">
      <c r="B210" s="69"/>
    </row>
    <row r="211" ht="16.5" customHeight="1">
      <c r="B211" s="69"/>
    </row>
    <row r="212" ht="16.5" customHeight="1">
      <c r="B212" s="69"/>
    </row>
    <row r="213" ht="16.5" customHeight="1">
      <c r="B213" s="69"/>
    </row>
    <row r="214" ht="16.5" customHeight="1">
      <c r="B214" s="69"/>
    </row>
    <row r="215" ht="16.5" customHeight="1">
      <c r="B215" s="69"/>
    </row>
    <row r="216" ht="16.5" customHeight="1">
      <c r="B216" s="69"/>
    </row>
    <row r="217" ht="16.5" customHeight="1">
      <c r="B217" s="69"/>
    </row>
    <row r="218" ht="16.5" customHeight="1">
      <c r="B218" s="69"/>
    </row>
    <row r="219" ht="16.5" customHeight="1">
      <c r="B219" s="69"/>
    </row>
    <row r="220" ht="16.5" customHeight="1">
      <c r="B220" s="69"/>
    </row>
    <row r="221" ht="16.5" customHeight="1">
      <c r="B221" s="69"/>
    </row>
    <row r="222" ht="16.5" customHeight="1">
      <c r="B222" s="69"/>
    </row>
    <row r="223" ht="16.5" customHeight="1">
      <c r="B223" s="69"/>
    </row>
    <row r="224" ht="16.5" customHeight="1">
      <c r="B224" s="69"/>
    </row>
    <row r="225" ht="16.5" customHeight="1">
      <c r="B225" s="69"/>
    </row>
    <row r="226" ht="16.5" customHeight="1">
      <c r="B226" s="69"/>
    </row>
    <row r="227" ht="16.5" customHeight="1">
      <c r="B227" s="69"/>
    </row>
    <row r="228" ht="16.5" customHeight="1">
      <c r="B228" s="69"/>
    </row>
    <row r="229" ht="16.5" customHeight="1">
      <c r="B229" s="69"/>
    </row>
    <row r="230" ht="16.5" customHeight="1">
      <c r="B230" s="69"/>
    </row>
    <row r="231" ht="16.5" customHeight="1">
      <c r="B231" s="69"/>
    </row>
    <row r="232" ht="16.5" customHeight="1">
      <c r="B232" s="69"/>
    </row>
    <row r="233" ht="16.5" customHeight="1">
      <c r="B233" s="69"/>
    </row>
    <row r="234" ht="16.5" customHeight="1">
      <c r="B234" s="69"/>
    </row>
    <row r="235" ht="16.5" customHeight="1">
      <c r="B235" s="69"/>
    </row>
    <row r="236" ht="16.5" customHeight="1">
      <c r="B236" s="69"/>
    </row>
    <row r="237" ht="16.5" customHeight="1">
      <c r="B237" s="69"/>
    </row>
    <row r="238" ht="16.5" customHeight="1">
      <c r="B238" s="69"/>
    </row>
    <row r="239" ht="16.5" customHeight="1">
      <c r="B239" s="69"/>
    </row>
    <row r="240" ht="16.5" customHeight="1">
      <c r="B240" s="69"/>
    </row>
    <row r="241" ht="16.5" customHeight="1">
      <c r="B241" s="69"/>
    </row>
    <row r="242" ht="16.5" customHeight="1">
      <c r="B242" s="69"/>
    </row>
    <row r="243" ht="16.5" customHeight="1">
      <c r="B243" s="69"/>
    </row>
    <row r="244" ht="16.5" customHeight="1">
      <c r="B244" s="69"/>
    </row>
    <row r="245" ht="16.5" customHeight="1">
      <c r="B245" s="69"/>
    </row>
    <row r="246" ht="16.5" customHeight="1">
      <c r="B246" s="69"/>
    </row>
    <row r="247" ht="16.5" customHeight="1">
      <c r="B247" s="69"/>
    </row>
    <row r="248" ht="16.5" customHeight="1">
      <c r="B248" s="69"/>
    </row>
    <row r="249" ht="16.5" customHeight="1">
      <c r="B249" s="69"/>
    </row>
    <row r="250" ht="16.5" customHeight="1">
      <c r="B250" s="69"/>
    </row>
    <row r="251" ht="16.5" customHeight="1">
      <c r="B251" s="69"/>
    </row>
    <row r="252" ht="16.5" customHeight="1">
      <c r="B252" s="69"/>
    </row>
    <row r="253" ht="16.5" customHeight="1">
      <c r="B253" s="69"/>
    </row>
    <row r="254" ht="16.5" customHeight="1">
      <c r="B254" s="69"/>
    </row>
    <row r="255" ht="16.5" customHeight="1">
      <c r="B255" s="69"/>
    </row>
    <row r="256" ht="16.5" customHeight="1">
      <c r="B256" s="69"/>
    </row>
    <row r="257" ht="16.5" customHeight="1">
      <c r="B257" s="69"/>
    </row>
    <row r="258" ht="16.5" customHeight="1">
      <c r="B258" s="69"/>
    </row>
    <row r="259" ht="16.5" customHeight="1">
      <c r="B259" s="69"/>
    </row>
    <row r="260" ht="16.5" customHeight="1">
      <c r="B260" s="69"/>
    </row>
    <row r="261" ht="16.5" customHeight="1">
      <c r="B261" s="69"/>
    </row>
    <row r="262" ht="16.5" customHeight="1">
      <c r="B262" s="69"/>
    </row>
    <row r="263" ht="16.5" customHeight="1">
      <c r="B263" s="69"/>
    </row>
    <row r="264" ht="16.5" customHeight="1">
      <c r="B264" s="69"/>
    </row>
    <row r="265" ht="16.5" customHeight="1">
      <c r="B265" s="69"/>
    </row>
    <row r="266" ht="16.5" customHeight="1">
      <c r="B266" s="69"/>
    </row>
    <row r="267" ht="16.5" customHeight="1">
      <c r="B267" s="69"/>
    </row>
    <row r="268" ht="16.5" customHeight="1">
      <c r="B268" s="69"/>
    </row>
    <row r="269" ht="16.5" customHeight="1">
      <c r="B269" s="69"/>
    </row>
    <row r="270" ht="16.5" customHeight="1">
      <c r="B270" s="69"/>
    </row>
    <row r="271" ht="16.5" customHeight="1">
      <c r="B271" s="69"/>
    </row>
    <row r="272" ht="16.5" customHeight="1">
      <c r="B272" s="69"/>
    </row>
    <row r="273" ht="16.5" customHeight="1">
      <c r="B273" s="69"/>
    </row>
    <row r="274" ht="16.5" customHeight="1">
      <c r="B274" s="69"/>
    </row>
    <row r="275" ht="16.5" customHeight="1">
      <c r="B275" s="69"/>
    </row>
    <row r="276" ht="16.5" customHeight="1">
      <c r="B276" s="69"/>
    </row>
    <row r="277" ht="16.5" customHeight="1">
      <c r="B277" s="69"/>
    </row>
    <row r="278" ht="16.5" customHeight="1">
      <c r="B278" s="69"/>
    </row>
    <row r="279" ht="16.5" customHeight="1">
      <c r="B279" s="69"/>
    </row>
    <row r="280" ht="16.5" customHeight="1">
      <c r="B280" s="69"/>
    </row>
    <row r="281" ht="16.5" customHeight="1">
      <c r="B281" s="69"/>
    </row>
    <row r="282" ht="16.5" customHeight="1">
      <c r="B282" s="69"/>
    </row>
    <row r="283" ht="16.5" customHeight="1">
      <c r="B283" s="69"/>
    </row>
    <row r="284" ht="16.5" customHeight="1">
      <c r="B284" s="69"/>
    </row>
    <row r="285" ht="16.5" customHeight="1">
      <c r="B285" s="69"/>
    </row>
    <row r="286" ht="16.5" customHeight="1">
      <c r="B286" s="69"/>
    </row>
    <row r="287" ht="16.5" customHeight="1">
      <c r="B287" s="69"/>
    </row>
    <row r="288" ht="16.5" customHeight="1">
      <c r="B288" s="69"/>
    </row>
    <row r="289" ht="16.5" customHeight="1">
      <c r="B289" s="69"/>
    </row>
    <row r="290" ht="16.5" customHeight="1">
      <c r="B290" s="69"/>
    </row>
    <row r="291" ht="16.5" customHeight="1">
      <c r="B291" s="69"/>
    </row>
    <row r="292" ht="16.5" customHeight="1">
      <c r="B292" s="69"/>
    </row>
    <row r="293" ht="16.5" customHeight="1">
      <c r="B293" s="69"/>
    </row>
    <row r="294" ht="16.5" customHeight="1">
      <c r="B294" s="69"/>
    </row>
    <row r="295" ht="16.5" customHeight="1">
      <c r="B295" s="69"/>
    </row>
    <row r="296" ht="16.5" customHeight="1">
      <c r="B296" s="69"/>
    </row>
    <row r="297" ht="16.5" customHeight="1">
      <c r="B297" s="69"/>
    </row>
    <row r="298" ht="16.5" customHeight="1">
      <c r="B298" s="69"/>
    </row>
    <row r="299" ht="16.5" customHeight="1">
      <c r="B299" s="69"/>
    </row>
    <row r="300" ht="16.5" customHeight="1">
      <c r="B300" s="69"/>
    </row>
    <row r="301" ht="16.5" customHeight="1">
      <c r="B301" s="69"/>
    </row>
    <row r="302" ht="16.5" customHeight="1">
      <c r="B302" s="69"/>
    </row>
    <row r="303" ht="16.5" customHeight="1">
      <c r="B303" s="69"/>
    </row>
    <row r="304" ht="16.5" customHeight="1">
      <c r="B304" s="69"/>
    </row>
    <row r="305" ht="16.5" customHeight="1">
      <c r="B305" s="69"/>
    </row>
    <row r="306" ht="16.5" customHeight="1">
      <c r="B306" s="69"/>
    </row>
    <row r="307" ht="16.5" customHeight="1">
      <c r="B307" s="69"/>
    </row>
    <row r="308" ht="16.5" customHeight="1">
      <c r="B308" s="69"/>
    </row>
    <row r="309" ht="16.5" customHeight="1">
      <c r="B309" s="69"/>
    </row>
    <row r="310" ht="16.5" customHeight="1">
      <c r="B310" s="69"/>
    </row>
    <row r="311" ht="16.5" customHeight="1">
      <c r="B311" s="69"/>
    </row>
    <row r="312" ht="16.5" customHeight="1">
      <c r="B312" s="69"/>
    </row>
    <row r="313" ht="16.5" customHeight="1">
      <c r="B313" s="69"/>
    </row>
    <row r="314" ht="16.5" customHeight="1">
      <c r="B314" s="69"/>
    </row>
    <row r="315" ht="16.5" customHeight="1">
      <c r="B315" s="69"/>
    </row>
    <row r="316" ht="16.5" customHeight="1">
      <c r="B316" s="69"/>
    </row>
    <row r="317" ht="16.5" customHeight="1">
      <c r="B317" s="69"/>
    </row>
    <row r="318" ht="16.5" customHeight="1">
      <c r="B318" s="69"/>
    </row>
    <row r="319" ht="16.5" customHeight="1">
      <c r="B319" s="69"/>
    </row>
    <row r="320" ht="16.5" customHeight="1">
      <c r="B320" s="69"/>
    </row>
    <row r="321" ht="16.5" customHeight="1">
      <c r="B321" s="69"/>
    </row>
    <row r="322" ht="16.5" customHeight="1">
      <c r="B322" s="69"/>
    </row>
    <row r="323" ht="16.5" customHeight="1">
      <c r="B323" s="69"/>
    </row>
    <row r="324" ht="16.5" customHeight="1">
      <c r="B324" s="69"/>
    </row>
    <row r="325" ht="16.5" customHeight="1">
      <c r="B325" s="69"/>
    </row>
    <row r="326" ht="16.5" customHeight="1">
      <c r="B326" s="69"/>
    </row>
    <row r="327" ht="16.5" customHeight="1">
      <c r="B327" s="69"/>
    </row>
    <row r="328" ht="16.5" customHeight="1">
      <c r="B328" s="20"/>
    </row>
    <row r="329" ht="16.5" customHeight="1">
      <c r="B329" s="69"/>
    </row>
    <row r="330" ht="16.5" customHeight="1">
      <c r="B330" s="69"/>
    </row>
    <row r="331" ht="16.5" customHeight="1">
      <c r="B331" s="69"/>
    </row>
    <row r="332" ht="16.5" customHeight="1">
      <c r="B332" s="69"/>
    </row>
    <row r="333" ht="16.5" customHeight="1">
      <c r="B333" s="69"/>
    </row>
    <row r="334" ht="16.5" customHeight="1">
      <c r="B334" s="69"/>
    </row>
    <row r="335" ht="16.5" customHeight="1">
      <c r="B335" s="69"/>
    </row>
    <row r="336" ht="16.5" customHeight="1">
      <c r="B336" s="69"/>
    </row>
    <row r="337" ht="16.5" customHeight="1">
      <c r="B337" s="69"/>
    </row>
    <row r="338" ht="16.5" customHeight="1">
      <c r="B338" s="69"/>
    </row>
    <row r="339" ht="16.5" customHeight="1">
      <c r="B339" s="69"/>
    </row>
    <row r="340" ht="16.5" customHeight="1">
      <c r="B340" s="69"/>
    </row>
    <row r="341" ht="16.5" customHeight="1">
      <c r="B341" s="69"/>
    </row>
    <row r="342" ht="16.5" customHeight="1">
      <c r="B342" s="69"/>
    </row>
    <row r="343" ht="16.5" customHeight="1">
      <c r="B343" s="69"/>
    </row>
    <row r="344" ht="16.5" customHeight="1">
      <c r="B344" s="69"/>
    </row>
    <row r="345" ht="16.5" customHeight="1">
      <c r="B345" s="69"/>
    </row>
    <row r="346" ht="16.5" customHeight="1">
      <c r="B346" s="69"/>
    </row>
    <row r="347" ht="16.5" customHeight="1">
      <c r="B347" s="69"/>
    </row>
    <row r="348" ht="16.5" customHeight="1">
      <c r="B348" s="69"/>
    </row>
    <row r="349" ht="16.5" customHeight="1">
      <c r="B349" s="69"/>
    </row>
    <row r="350" ht="16.5" customHeight="1">
      <c r="B350" s="69"/>
    </row>
    <row r="351" ht="16.5" customHeight="1">
      <c r="B351" s="69"/>
    </row>
    <row r="352" ht="16.5" customHeight="1">
      <c r="B352" s="69"/>
    </row>
    <row r="353" ht="16.5" customHeight="1">
      <c r="B353" s="69"/>
    </row>
    <row r="354" ht="16.5" customHeight="1">
      <c r="B354" s="69"/>
    </row>
    <row r="355" ht="16.5" customHeight="1">
      <c r="B355" s="69"/>
    </row>
    <row r="356" ht="16.5" customHeight="1">
      <c r="B356" s="69"/>
    </row>
    <row r="357" ht="16.5" customHeight="1">
      <c r="B357" s="69"/>
    </row>
    <row r="358" ht="16.5" customHeight="1">
      <c r="B358" s="69"/>
    </row>
    <row r="359" ht="16.5" customHeight="1">
      <c r="B359" s="69"/>
    </row>
    <row r="360" ht="16.5" customHeight="1">
      <c r="B360" s="69"/>
    </row>
    <row r="361" ht="16.5" customHeight="1">
      <c r="B361" s="69"/>
    </row>
    <row r="362" ht="16.5" customHeight="1">
      <c r="B362" s="69"/>
    </row>
    <row r="363" ht="16.5" customHeight="1">
      <c r="B363" s="69"/>
    </row>
    <row r="364" ht="16.5" customHeight="1">
      <c r="B364" s="69"/>
    </row>
    <row r="365" ht="16.5" customHeight="1">
      <c r="B365" s="69"/>
    </row>
    <row r="366" ht="16.5" customHeight="1">
      <c r="B366" s="69"/>
    </row>
    <row r="367" ht="16.5" customHeight="1">
      <c r="B367" s="69"/>
    </row>
    <row r="368" ht="16.5" customHeight="1">
      <c r="B368" s="69"/>
    </row>
    <row r="369" ht="16.5" customHeight="1">
      <c r="B369" s="69"/>
    </row>
    <row r="370" ht="16.5" customHeight="1">
      <c r="B370" s="69"/>
    </row>
    <row r="371" ht="16.5" customHeight="1">
      <c r="B371" s="69"/>
    </row>
    <row r="372" ht="16.5" customHeight="1">
      <c r="B372" s="69"/>
    </row>
    <row r="373" ht="16.5" customHeight="1">
      <c r="B373" s="69"/>
    </row>
    <row r="374" ht="16.5" customHeight="1">
      <c r="B374" s="69"/>
    </row>
    <row r="375" ht="16.5" customHeight="1">
      <c r="B375" s="69"/>
    </row>
    <row r="376" ht="16.5" customHeight="1">
      <c r="B376" s="69"/>
    </row>
    <row r="377" ht="16.5" customHeight="1">
      <c r="B377" s="69"/>
    </row>
    <row r="378" ht="16.5" customHeight="1">
      <c r="B378" s="69"/>
    </row>
    <row r="379" ht="16.5" customHeight="1">
      <c r="B379" s="69"/>
    </row>
    <row r="380" ht="16.5" customHeight="1">
      <c r="B380" s="69"/>
    </row>
    <row r="381" ht="16.5" customHeight="1">
      <c r="B381" s="69"/>
    </row>
    <row r="382" ht="16.5" customHeight="1">
      <c r="B382" s="69"/>
    </row>
    <row r="383" ht="16.5" customHeight="1">
      <c r="B383" s="69"/>
    </row>
    <row r="384" ht="16.5" customHeight="1">
      <c r="B384" s="69"/>
    </row>
    <row r="385" ht="16.5" customHeight="1">
      <c r="B385" s="69"/>
    </row>
    <row r="386" ht="16.5" customHeight="1">
      <c r="B386" s="69"/>
    </row>
    <row r="387" ht="16.5" customHeight="1">
      <c r="B387" s="69"/>
    </row>
    <row r="388" ht="16.5" customHeight="1">
      <c r="B388" s="69"/>
    </row>
    <row r="389" ht="16.5" customHeight="1">
      <c r="B389" s="69"/>
    </row>
    <row r="390" ht="16.5" customHeight="1">
      <c r="B390" s="69"/>
    </row>
    <row r="391" ht="16.5" customHeight="1">
      <c r="B391" s="69"/>
    </row>
    <row r="392" ht="16.5" customHeight="1">
      <c r="B392" s="69"/>
    </row>
    <row r="393" ht="16.5" customHeight="1">
      <c r="B393" s="69"/>
    </row>
    <row r="394" ht="16.5" customHeight="1">
      <c r="B394" s="69"/>
    </row>
    <row r="395" ht="16.5" customHeight="1">
      <c r="B395" s="69"/>
    </row>
    <row r="396" ht="16.5" customHeight="1">
      <c r="B396" s="69"/>
    </row>
    <row r="397" ht="16.5" customHeight="1">
      <c r="B397" s="69"/>
    </row>
    <row r="398" ht="16.5" customHeight="1">
      <c r="B398" s="69"/>
    </row>
    <row r="399" ht="16.5" customHeight="1">
      <c r="B399" s="69"/>
    </row>
    <row r="400" ht="16.5" customHeight="1">
      <c r="B400" s="69"/>
    </row>
    <row r="401" ht="16.5" customHeight="1">
      <c r="B401" s="69"/>
    </row>
    <row r="402" ht="16.5" customHeight="1">
      <c r="B402" s="69"/>
    </row>
    <row r="403" ht="16.5" customHeight="1">
      <c r="B403" s="69"/>
    </row>
    <row r="404" ht="16.5" customHeight="1">
      <c r="B404" s="69"/>
    </row>
    <row r="405" ht="16.5" customHeight="1">
      <c r="B405" s="69"/>
    </row>
    <row r="406" ht="16.5" customHeight="1">
      <c r="B406" s="69"/>
    </row>
    <row r="407" ht="16.5" customHeight="1">
      <c r="B407" s="69"/>
    </row>
    <row r="408" ht="16.5" customHeight="1">
      <c r="B408" s="69"/>
    </row>
    <row r="409" ht="16.5" customHeight="1">
      <c r="B409" s="69"/>
    </row>
    <row r="410" ht="16.5" customHeight="1">
      <c r="B410" s="69"/>
    </row>
    <row r="411" ht="16.5" customHeight="1">
      <c r="B411" s="69"/>
    </row>
    <row r="412" ht="16.5" customHeight="1">
      <c r="B412" s="69"/>
    </row>
    <row r="413" ht="16.5" customHeight="1">
      <c r="B413" s="69"/>
    </row>
    <row r="414" ht="16.5" customHeight="1">
      <c r="B414" s="69"/>
    </row>
    <row r="415" ht="16.5" customHeight="1">
      <c r="B415" s="69"/>
    </row>
    <row r="416" ht="16.5" customHeight="1">
      <c r="B416" s="69"/>
    </row>
    <row r="417" ht="16.5" customHeight="1">
      <c r="B417" s="69"/>
    </row>
    <row r="418" ht="16.5" customHeight="1">
      <c r="B418" s="69"/>
    </row>
    <row r="419" ht="16.5" customHeight="1">
      <c r="B419" s="69"/>
    </row>
    <row r="420" ht="16.5" customHeight="1">
      <c r="B420" s="69"/>
    </row>
    <row r="421" ht="16.5" customHeight="1">
      <c r="B421" s="69"/>
    </row>
    <row r="422" ht="16.5" customHeight="1">
      <c r="B422" s="69"/>
    </row>
    <row r="423" ht="16.5" customHeight="1">
      <c r="B423" s="69"/>
    </row>
    <row r="424" ht="16.5" customHeight="1">
      <c r="B424" s="69"/>
    </row>
    <row r="425" ht="16.5" customHeight="1">
      <c r="B425" s="69"/>
    </row>
    <row r="426" ht="16.5" customHeight="1">
      <c r="B426" s="69"/>
    </row>
    <row r="427" ht="16.5" customHeight="1">
      <c r="B427" s="69"/>
    </row>
    <row r="428" ht="16.5" customHeight="1">
      <c r="B428" s="69"/>
    </row>
    <row r="429" ht="16.5" customHeight="1">
      <c r="B429" s="69"/>
    </row>
    <row r="430" ht="16.5" customHeight="1">
      <c r="B430" s="69"/>
    </row>
    <row r="431" ht="16.5" customHeight="1">
      <c r="B431" s="69"/>
    </row>
    <row r="432" ht="16.5" customHeight="1">
      <c r="B432" s="69"/>
    </row>
    <row r="433" ht="16.5" customHeight="1">
      <c r="B433" s="69"/>
    </row>
    <row r="434" ht="16.5" customHeight="1">
      <c r="B434" s="69"/>
    </row>
    <row r="435" ht="16.5" customHeight="1">
      <c r="B435" s="69"/>
    </row>
    <row r="436" ht="16.5" customHeight="1">
      <c r="B436" s="69"/>
    </row>
    <row r="437" ht="16.5" customHeight="1">
      <c r="B437" s="69"/>
    </row>
    <row r="438" ht="16.5" customHeight="1">
      <c r="B438" s="69"/>
    </row>
    <row r="439" ht="16.5" customHeight="1">
      <c r="B439" s="69"/>
    </row>
    <row r="440" ht="16.5" customHeight="1">
      <c r="B440" s="69"/>
    </row>
    <row r="441" ht="16.5" customHeight="1">
      <c r="B441" s="69"/>
    </row>
    <row r="442" ht="16.5" customHeight="1">
      <c r="B442" s="69"/>
    </row>
    <row r="443" ht="16.5" customHeight="1">
      <c r="B443" s="69"/>
    </row>
    <row r="444" ht="16.5" customHeight="1">
      <c r="B444" s="69"/>
    </row>
    <row r="445" ht="16.5" customHeight="1">
      <c r="B445" s="69"/>
    </row>
    <row r="446" ht="16.5" customHeight="1">
      <c r="B446" s="69"/>
    </row>
    <row r="447" ht="16.5" customHeight="1">
      <c r="B447" s="69"/>
    </row>
    <row r="448" ht="16.5" customHeight="1">
      <c r="B448" s="69"/>
    </row>
    <row r="449" ht="16.5" customHeight="1">
      <c r="B449" s="69"/>
    </row>
    <row r="450" ht="16.5" customHeight="1">
      <c r="B450" s="69"/>
    </row>
    <row r="451" ht="16.5" customHeight="1">
      <c r="B451" s="69"/>
    </row>
    <row r="452" ht="16.5" customHeight="1">
      <c r="B452" s="69"/>
    </row>
    <row r="453" ht="16.5" customHeight="1">
      <c r="B453" s="69"/>
    </row>
    <row r="454" ht="16.5" customHeight="1">
      <c r="B454" s="69"/>
    </row>
    <row r="455" ht="16.5" customHeight="1">
      <c r="B455" s="69"/>
    </row>
    <row r="456" ht="16.5" customHeight="1">
      <c r="B456" s="69"/>
    </row>
    <row r="457" ht="16.5" customHeight="1">
      <c r="B457" s="69"/>
    </row>
    <row r="458" ht="16.5" customHeight="1">
      <c r="B458" s="69"/>
    </row>
    <row r="459" ht="16.5" customHeight="1">
      <c r="B459" s="69"/>
    </row>
    <row r="460" ht="16.5" customHeight="1">
      <c r="B460" s="69"/>
    </row>
    <row r="461" ht="16.5" customHeight="1">
      <c r="B461" s="69"/>
    </row>
    <row r="462" ht="16.5" customHeight="1">
      <c r="B462" s="69"/>
    </row>
    <row r="463" ht="16.5" customHeight="1">
      <c r="B463" s="69"/>
    </row>
    <row r="464" ht="16.5" customHeight="1">
      <c r="B464" s="69"/>
    </row>
    <row r="465" ht="16.5" customHeight="1">
      <c r="B465" s="69"/>
    </row>
    <row r="466" ht="16.5" customHeight="1">
      <c r="B466" s="69"/>
    </row>
    <row r="467" ht="16.5" customHeight="1">
      <c r="B467" s="69"/>
    </row>
    <row r="468" ht="16.5" customHeight="1">
      <c r="B468" s="69"/>
    </row>
    <row r="469" ht="16.5" customHeight="1">
      <c r="B469" s="69"/>
    </row>
    <row r="470" ht="16.5" customHeight="1">
      <c r="B470" s="69"/>
    </row>
    <row r="471" ht="16.5" customHeight="1">
      <c r="B471" s="69"/>
    </row>
    <row r="472" ht="16.5" customHeight="1">
      <c r="B472" s="69"/>
    </row>
    <row r="473" ht="16.5" customHeight="1">
      <c r="B473" s="69"/>
    </row>
    <row r="474" ht="16.5" customHeight="1">
      <c r="B474" s="69"/>
    </row>
    <row r="475" ht="16.5" customHeight="1">
      <c r="B475" s="69"/>
    </row>
    <row r="476" ht="16.5" customHeight="1">
      <c r="B476" s="69"/>
    </row>
    <row r="477" ht="16.5" customHeight="1">
      <c r="B477" s="69"/>
    </row>
    <row r="478" ht="16.5" customHeight="1">
      <c r="B478" s="69"/>
    </row>
    <row r="479" ht="16.5" customHeight="1">
      <c r="B479" s="69"/>
    </row>
    <row r="480" ht="16.5" customHeight="1">
      <c r="B480" s="69"/>
    </row>
    <row r="481" ht="16.5" customHeight="1">
      <c r="B481" s="69"/>
    </row>
    <row r="482" ht="16.5" customHeight="1">
      <c r="B482" s="69"/>
    </row>
    <row r="483" ht="16.5" customHeight="1">
      <c r="B483" s="69"/>
    </row>
    <row r="484" ht="16.5" customHeight="1">
      <c r="B484" s="69"/>
    </row>
    <row r="485" ht="16.5" customHeight="1">
      <c r="B485" s="69"/>
    </row>
    <row r="486" ht="16.5" customHeight="1">
      <c r="B486" s="69"/>
    </row>
    <row r="487" ht="16.5" customHeight="1">
      <c r="B487" s="69"/>
    </row>
    <row r="488" ht="16.5" customHeight="1">
      <c r="B488" s="69"/>
    </row>
    <row r="489" ht="16.5" customHeight="1">
      <c r="B489" s="69"/>
    </row>
    <row r="490" ht="16.5" customHeight="1">
      <c r="B490" s="69"/>
    </row>
    <row r="491" ht="16.5" customHeight="1">
      <c r="B491" s="69"/>
    </row>
    <row r="492" ht="16.5" customHeight="1">
      <c r="B492" s="69"/>
    </row>
    <row r="493" ht="16.5" customHeight="1">
      <c r="B493" s="69"/>
    </row>
    <row r="494" ht="16.5" customHeight="1">
      <c r="B494" s="69"/>
    </row>
    <row r="495" ht="16.5" customHeight="1">
      <c r="B495" s="69"/>
    </row>
    <row r="496" ht="16.5" customHeight="1">
      <c r="B496" s="69"/>
    </row>
    <row r="497" ht="16.5" customHeight="1">
      <c r="B497" s="69"/>
    </row>
    <row r="498" ht="16.5" customHeight="1">
      <c r="B498" s="69"/>
    </row>
    <row r="499" ht="16.5" customHeight="1">
      <c r="B499" s="69"/>
    </row>
    <row r="500" ht="16.5" customHeight="1">
      <c r="B500" s="69"/>
    </row>
    <row r="501" ht="16.5" customHeight="1">
      <c r="B501" s="69"/>
    </row>
    <row r="502" ht="16.5" customHeight="1">
      <c r="B502" s="69"/>
    </row>
    <row r="503" ht="16.5" customHeight="1">
      <c r="B503" s="69"/>
    </row>
    <row r="504" ht="16.5" customHeight="1">
      <c r="B504" s="69"/>
    </row>
    <row r="505" ht="16.5" customHeight="1">
      <c r="B505" s="69"/>
    </row>
    <row r="506" ht="16.5" customHeight="1">
      <c r="B506" s="69"/>
    </row>
    <row r="507" ht="16.5" customHeight="1">
      <c r="B507" s="69"/>
    </row>
    <row r="508" ht="16.5" customHeight="1">
      <c r="B508" s="69"/>
    </row>
    <row r="509" ht="16.5" customHeight="1">
      <c r="B509" s="69"/>
    </row>
    <row r="510" ht="16.5" customHeight="1">
      <c r="B510" s="69"/>
    </row>
    <row r="511" ht="16.5" customHeight="1">
      <c r="B511" s="69"/>
    </row>
    <row r="512" ht="16.5" customHeight="1">
      <c r="B512" s="69"/>
    </row>
    <row r="513" ht="16.5" customHeight="1">
      <c r="B513" s="69"/>
    </row>
    <row r="514" ht="16.5" customHeight="1">
      <c r="B514" s="69"/>
    </row>
    <row r="515" ht="16.5" customHeight="1">
      <c r="B515" s="69"/>
    </row>
    <row r="516" ht="16.5" customHeight="1">
      <c r="B516" s="69"/>
    </row>
    <row r="517" ht="16.5" customHeight="1">
      <c r="B517" s="69"/>
    </row>
    <row r="518" ht="16.5" customHeight="1">
      <c r="B518" s="69"/>
    </row>
    <row r="519" ht="16.5" customHeight="1">
      <c r="B519" s="69"/>
    </row>
    <row r="520" ht="16.5" customHeight="1">
      <c r="B520" s="69"/>
    </row>
    <row r="521" ht="16.5" customHeight="1">
      <c r="B521" s="69"/>
    </row>
    <row r="522" ht="16.5" customHeight="1">
      <c r="B522" s="69"/>
    </row>
    <row r="523" ht="16.5" customHeight="1">
      <c r="B523" s="69"/>
    </row>
    <row r="524" ht="16.5" customHeight="1">
      <c r="B524" s="69"/>
    </row>
    <row r="525" ht="16.5" customHeight="1">
      <c r="B525" s="69"/>
    </row>
    <row r="526" ht="16.5" customHeight="1">
      <c r="B526" s="69"/>
    </row>
    <row r="527" ht="16.5" customHeight="1">
      <c r="B527" s="69"/>
    </row>
    <row r="528" ht="16.5" customHeight="1">
      <c r="B528" s="69"/>
    </row>
    <row r="529" ht="16.5" customHeight="1">
      <c r="B529" s="69"/>
    </row>
    <row r="530" ht="16.5" customHeight="1">
      <c r="B530" s="69"/>
    </row>
    <row r="531" ht="16.5" customHeight="1">
      <c r="B531" s="69"/>
    </row>
    <row r="532" ht="16.5" customHeight="1">
      <c r="B532" s="69"/>
    </row>
    <row r="533" ht="16.5" customHeight="1">
      <c r="B533" s="69"/>
    </row>
    <row r="534" ht="16.5" customHeight="1">
      <c r="B534" s="69"/>
    </row>
    <row r="535" ht="16.5" customHeight="1">
      <c r="B535" s="69"/>
    </row>
    <row r="536" ht="16.5" customHeight="1">
      <c r="B536" s="69"/>
    </row>
    <row r="537" ht="16.5" customHeight="1">
      <c r="B537" s="69"/>
    </row>
    <row r="538" ht="16.5" customHeight="1">
      <c r="B538" s="69"/>
    </row>
    <row r="539" ht="16.5" customHeight="1">
      <c r="B539" s="69"/>
    </row>
    <row r="540" ht="16.5" customHeight="1">
      <c r="B540" s="69"/>
    </row>
    <row r="541" ht="16.5" customHeight="1">
      <c r="B541" s="69"/>
    </row>
    <row r="542" ht="16.5" customHeight="1">
      <c r="B542" s="69"/>
    </row>
    <row r="543" ht="16.5" customHeight="1">
      <c r="B543" s="69"/>
    </row>
    <row r="544" ht="16.5" customHeight="1">
      <c r="B544" s="69"/>
    </row>
    <row r="545" ht="16.5" customHeight="1">
      <c r="B545" s="69"/>
    </row>
    <row r="546" ht="16.5" customHeight="1">
      <c r="B546" s="69"/>
    </row>
    <row r="547" ht="16.5" customHeight="1">
      <c r="B547" s="69"/>
    </row>
    <row r="548" ht="16.5" customHeight="1">
      <c r="B548" s="69"/>
    </row>
    <row r="549" ht="16.5" customHeight="1">
      <c r="B549" s="69"/>
    </row>
    <row r="550" ht="16.5" customHeight="1">
      <c r="B550" s="69"/>
    </row>
    <row r="551" ht="16.5" customHeight="1">
      <c r="B551" s="69"/>
    </row>
    <row r="552" ht="16.5" customHeight="1">
      <c r="B552" s="69"/>
    </row>
    <row r="553" ht="16.5" customHeight="1">
      <c r="B553" s="69"/>
    </row>
    <row r="554" ht="16.5" customHeight="1">
      <c r="B554" s="69"/>
    </row>
    <row r="555" ht="16.5" customHeight="1">
      <c r="B555" s="69"/>
    </row>
    <row r="556" ht="16.5" customHeight="1">
      <c r="B556" s="69"/>
    </row>
    <row r="557" ht="16.5" customHeight="1">
      <c r="B557" s="69"/>
    </row>
    <row r="558" ht="16.5" customHeight="1">
      <c r="B558" s="69"/>
    </row>
    <row r="559" ht="16.5" customHeight="1">
      <c r="B559" s="69"/>
    </row>
    <row r="560" ht="16.5" customHeight="1">
      <c r="B560" s="69"/>
    </row>
    <row r="561" ht="16.5" customHeight="1">
      <c r="B561" s="69"/>
    </row>
    <row r="562" ht="16.5" customHeight="1">
      <c r="B562" s="69"/>
    </row>
    <row r="563" ht="16.5" customHeight="1">
      <c r="B563" s="69"/>
    </row>
    <row r="564" ht="16.5" customHeight="1">
      <c r="B564" s="69"/>
    </row>
    <row r="565" ht="16.5" customHeight="1">
      <c r="B565" s="69"/>
    </row>
    <row r="566" ht="16.5" customHeight="1">
      <c r="B566" s="69"/>
    </row>
    <row r="567" ht="16.5" customHeight="1">
      <c r="B567" s="69"/>
    </row>
    <row r="568" ht="16.5" customHeight="1">
      <c r="B568" s="69"/>
    </row>
    <row r="569" ht="16.5" customHeight="1">
      <c r="B569" s="69"/>
    </row>
    <row r="570" ht="16.5" customHeight="1">
      <c r="B570" s="69"/>
    </row>
    <row r="571" ht="16.5" customHeight="1">
      <c r="B571" s="69"/>
    </row>
    <row r="572" ht="16.5" customHeight="1">
      <c r="B572" s="69"/>
    </row>
    <row r="573" ht="16.5" customHeight="1">
      <c r="B573" s="69"/>
    </row>
    <row r="574" ht="16.5" customHeight="1">
      <c r="B574" s="69"/>
    </row>
    <row r="575" ht="16.5" customHeight="1">
      <c r="B575" s="69"/>
    </row>
    <row r="576" ht="16.5" customHeight="1">
      <c r="B576" s="69"/>
    </row>
    <row r="577" ht="16.5" customHeight="1">
      <c r="B577" s="69"/>
    </row>
    <row r="578" ht="16.5" customHeight="1">
      <c r="B578" s="69"/>
    </row>
    <row r="579" ht="16.5" customHeight="1">
      <c r="B579" s="69"/>
    </row>
    <row r="580" ht="16.5" customHeight="1">
      <c r="B580" s="69"/>
    </row>
    <row r="581" ht="16.5" customHeight="1">
      <c r="B581" s="69"/>
    </row>
    <row r="582" ht="16.5" customHeight="1">
      <c r="B582" s="69"/>
    </row>
    <row r="583" ht="16.5" customHeight="1">
      <c r="B583" s="69"/>
    </row>
    <row r="584" ht="16.5" customHeight="1">
      <c r="B584" s="69"/>
    </row>
    <row r="585" ht="16.5" customHeight="1">
      <c r="B585" s="69"/>
    </row>
    <row r="586" ht="16.5" customHeight="1">
      <c r="B586" s="69"/>
    </row>
    <row r="587" ht="16.5" customHeight="1">
      <c r="B587" s="69"/>
    </row>
    <row r="588" ht="16.5" customHeight="1">
      <c r="B588" s="69"/>
    </row>
    <row r="589" ht="16.5" customHeight="1">
      <c r="B589" s="69"/>
    </row>
    <row r="590" ht="16.5" customHeight="1">
      <c r="B590" s="69"/>
    </row>
    <row r="591" ht="16.5" customHeight="1">
      <c r="B591" s="69"/>
    </row>
    <row r="592" ht="16.5" customHeight="1">
      <c r="B592" s="69"/>
    </row>
    <row r="593" ht="16.5" customHeight="1">
      <c r="B593" s="69"/>
    </row>
    <row r="594" ht="16.5" customHeight="1">
      <c r="B594" s="69"/>
    </row>
    <row r="595" ht="16.5" customHeight="1">
      <c r="B595" s="69"/>
    </row>
    <row r="596" ht="16.5" customHeight="1">
      <c r="B596" s="69"/>
    </row>
    <row r="597" ht="16.5" customHeight="1">
      <c r="B597" s="69"/>
    </row>
    <row r="598" ht="16.5" customHeight="1">
      <c r="B598" s="69"/>
    </row>
    <row r="599" ht="16.5" customHeight="1">
      <c r="B599" s="69"/>
    </row>
    <row r="600" ht="16.5" customHeight="1">
      <c r="B600" s="69"/>
    </row>
    <row r="601" ht="16.5" customHeight="1">
      <c r="B601" s="69"/>
    </row>
    <row r="602" ht="16.5" customHeight="1">
      <c r="B602" s="69"/>
    </row>
    <row r="603" ht="16.5" customHeight="1">
      <c r="B603" s="69"/>
    </row>
    <row r="604" ht="16.5" customHeight="1">
      <c r="B604" s="69"/>
    </row>
    <row r="605" ht="16.5" customHeight="1">
      <c r="B605" s="69"/>
    </row>
    <row r="606" ht="16.5" customHeight="1">
      <c r="B606" s="69"/>
    </row>
    <row r="607" ht="16.5" customHeight="1">
      <c r="B607" s="69"/>
    </row>
    <row r="608" ht="16.5" customHeight="1">
      <c r="B608" s="69"/>
    </row>
    <row r="609" ht="16.5" customHeight="1">
      <c r="B609" s="69"/>
    </row>
    <row r="610" ht="16.5" customHeight="1">
      <c r="B610" s="69"/>
    </row>
    <row r="611" ht="16.5" customHeight="1">
      <c r="B611" s="69"/>
    </row>
    <row r="612" ht="16.5" customHeight="1">
      <c r="B612" s="69"/>
    </row>
    <row r="613" ht="16.5" customHeight="1">
      <c r="B613" s="69"/>
    </row>
    <row r="614" ht="16.5" customHeight="1">
      <c r="B614" s="69"/>
    </row>
    <row r="615" ht="16.5" customHeight="1">
      <c r="B615" s="69"/>
    </row>
    <row r="616" ht="16.5" customHeight="1">
      <c r="B616" s="69"/>
    </row>
    <row r="617" ht="16.5" customHeight="1">
      <c r="B617" s="69"/>
    </row>
    <row r="618" ht="16.5" customHeight="1">
      <c r="B618" s="69"/>
    </row>
    <row r="619" ht="16.5" customHeight="1">
      <c r="B619" s="69"/>
    </row>
    <row r="620" ht="16.5" customHeight="1">
      <c r="B620" s="69"/>
    </row>
    <row r="621" ht="16.5" customHeight="1">
      <c r="B621" s="69"/>
    </row>
    <row r="622" ht="16.5" customHeight="1">
      <c r="B622" s="69"/>
    </row>
    <row r="623" ht="16.5" customHeight="1">
      <c r="B623" s="69"/>
    </row>
    <row r="624" ht="16.5" customHeight="1">
      <c r="B624" s="69"/>
    </row>
    <row r="625" ht="16.5" customHeight="1">
      <c r="B625" s="69"/>
    </row>
    <row r="626" ht="16.5" customHeight="1">
      <c r="B626" s="69"/>
    </row>
    <row r="627" ht="16.5" customHeight="1">
      <c r="B627" s="69"/>
    </row>
    <row r="628" ht="16.5" customHeight="1">
      <c r="B628" s="69"/>
    </row>
    <row r="629" ht="16.5" customHeight="1">
      <c r="B629" s="69"/>
    </row>
    <row r="630" ht="16.5" customHeight="1">
      <c r="B630" s="69"/>
    </row>
    <row r="631" ht="16.5" customHeight="1">
      <c r="B631" s="69"/>
    </row>
    <row r="632" ht="16.5" customHeight="1">
      <c r="B632" s="69"/>
    </row>
    <row r="633" ht="16.5" customHeight="1">
      <c r="B633" s="69"/>
    </row>
    <row r="634" ht="16.5" customHeight="1">
      <c r="B634" s="69"/>
    </row>
    <row r="635" ht="16.5" customHeight="1">
      <c r="B635" s="69"/>
    </row>
    <row r="636" ht="16.5" customHeight="1">
      <c r="B636" s="69"/>
    </row>
    <row r="637" ht="16.5" customHeight="1">
      <c r="B637" s="69"/>
    </row>
    <row r="638" ht="16.5" customHeight="1">
      <c r="B638" s="69"/>
    </row>
    <row r="639" ht="16.5" customHeight="1">
      <c r="B639" s="69"/>
    </row>
    <row r="640" ht="16.5" customHeight="1">
      <c r="B640" s="69"/>
    </row>
    <row r="641" ht="16.5" customHeight="1">
      <c r="B641" s="69"/>
    </row>
    <row r="642" ht="16.5" customHeight="1">
      <c r="B642" s="69"/>
    </row>
    <row r="643" ht="16.5" customHeight="1">
      <c r="B643" s="69"/>
    </row>
    <row r="644" ht="16.5" customHeight="1">
      <c r="B644" s="69"/>
    </row>
    <row r="645" ht="16.5" customHeight="1">
      <c r="B645" s="69"/>
    </row>
    <row r="646" ht="16.5" customHeight="1">
      <c r="B646" s="69"/>
    </row>
    <row r="647" ht="16.5" customHeight="1">
      <c r="B647" s="69"/>
    </row>
    <row r="648" ht="16.5" customHeight="1">
      <c r="B648" s="69"/>
    </row>
    <row r="649" ht="16.5" customHeight="1">
      <c r="B649" s="69"/>
    </row>
    <row r="650" ht="16.5" customHeight="1">
      <c r="B650" s="69"/>
    </row>
    <row r="651" spans="1:3" s="74" customFormat="1" ht="30" customHeight="1">
      <c r="A651" s="2"/>
      <c r="B651" s="70"/>
      <c r="C651" s="71"/>
    </row>
    <row r="652" spans="1:3" s="74" customFormat="1" ht="30" customHeight="1">
      <c r="A652" s="2"/>
      <c r="B652" s="75"/>
      <c r="C652" s="14"/>
    </row>
    <row r="653" spans="1:3" s="74" customFormat="1" ht="30" customHeight="1">
      <c r="A653" s="2"/>
      <c r="B653" s="69"/>
      <c r="C653" s="14"/>
    </row>
  </sheetData>
  <sheetProtection/>
  <mergeCells count="15">
    <mergeCell ref="Q4:R4"/>
    <mergeCell ref="A4:C4"/>
    <mergeCell ref="A1:C2"/>
    <mergeCell ref="A30:C32"/>
    <mergeCell ref="D2:F2"/>
    <mergeCell ref="D1:K1"/>
    <mergeCell ref="G2:K2"/>
    <mergeCell ref="Q3:R3"/>
    <mergeCell ref="U1:W1"/>
    <mergeCell ref="V2:W2"/>
    <mergeCell ref="L1:O1"/>
    <mergeCell ref="P1:T1"/>
    <mergeCell ref="L2:O2"/>
    <mergeCell ref="S2:T2"/>
    <mergeCell ref="Q2:R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52"/>
  <sheetViews>
    <sheetView zoomScalePageLayoutView="0" workbookViewId="0" topLeftCell="A1">
      <pane xSplit="1" ySplit="4" topLeftCell="S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B3" sqref="AB3"/>
    </sheetView>
  </sheetViews>
  <sheetFormatPr defaultColWidth="15.7109375" defaultRowHeight="12.75"/>
  <cols>
    <col min="1" max="1" width="25.7109375" style="2" customWidth="1"/>
    <col min="2" max="2" width="14.7109375" style="3" customWidth="1"/>
    <col min="3" max="3" width="14.7109375" style="14" customWidth="1"/>
    <col min="4" max="12" width="15.7109375" style="1" customWidth="1"/>
    <col min="13" max="13" width="15.7109375" style="20" customWidth="1"/>
    <col min="14" max="19" width="15.7109375" style="1" customWidth="1"/>
    <col min="20" max="16384" width="15.7109375" style="1" customWidth="1"/>
  </cols>
  <sheetData>
    <row r="1" spans="1:23" s="9" customFormat="1" ht="20.25" customHeight="1">
      <c r="A1" s="116" t="s">
        <v>44</v>
      </c>
      <c r="B1" s="117"/>
      <c r="C1" s="117"/>
      <c r="D1" s="122" t="s">
        <v>182</v>
      </c>
      <c r="E1" s="122"/>
      <c r="F1" s="122"/>
      <c r="G1" s="122"/>
      <c r="H1" s="122"/>
      <c r="I1" s="122"/>
      <c r="J1" s="122"/>
      <c r="K1" s="122"/>
      <c r="L1" s="122"/>
      <c r="M1" s="122"/>
      <c r="N1" s="107" t="s">
        <v>45</v>
      </c>
      <c r="O1" s="108"/>
      <c r="P1" s="108" t="s">
        <v>150</v>
      </c>
      <c r="Q1" s="108"/>
      <c r="R1" s="108"/>
      <c r="S1" s="109"/>
      <c r="T1" s="122" t="s">
        <v>46</v>
      </c>
      <c r="U1" s="122"/>
      <c r="V1" s="122"/>
      <c r="W1" s="122"/>
    </row>
    <row r="2" spans="1:23" s="7" customFormat="1" ht="33" customHeight="1">
      <c r="A2" s="118"/>
      <c r="B2" s="119"/>
      <c r="C2" s="119"/>
      <c r="D2" s="104" t="s">
        <v>47</v>
      </c>
      <c r="E2" s="105"/>
      <c r="F2" s="105"/>
      <c r="G2" s="105"/>
      <c r="H2" s="105"/>
      <c r="I2" s="105"/>
      <c r="J2" s="106"/>
      <c r="K2" s="123" t="s">
        <v>48</v>
      </c>
      <c r="L2" s="123"/>
      <c r="M2" s="21" t="s">
        <v>49</v>
      </c>
      <c r="N2" s="21" t="s">
        <v>50</v>
      </c>
      <c r="O2" s="21" t="s">
        <v>51</v>
      </c>
      <c r="P2" s="136" t="s">
        <v>149</v>
      </c>
      <c r="Q2" s="137"/>
      <c r="R2" s="137"/>
      <c r="S2" s="138"/>
      <c r="T2" s="123" t="s">
        <v>153</v>
      </c>
      <c r="U2" s="123"/>
      <c r="V2" s="123"/>
      <c r="W2" s="123"/>
    </row>
    <row r="3" spans="1:23" s="22" customFormat="1" ht="87" customHeight="1">
      <c r="A3" s="24" t="s">
        <v>0</v>
      </c>
      <c r="B3" s="24" t="s">
        <v>129</v>
      </c>
      <c r="C3" s="24" t="s">
        <v>130</v>
      </c>
      <c r="D3" s="10" t="s">
        <v>137</v>
      </c>
      <c r="E3" s="10" t="s">
        <v>138</v>
      </c>
      <c r="F3" s="10" t="s">
        <v>139</v>
      </c>
      <c r="G3" s="10" t="s">
        <v>141</v>
      </c>
      <c r="H3" s="66" t="s">
        <v>140</v>
      </c>
      <c r="I3" s="67" t="s">
        <v>144</v>
      </c>
      <c r="J3" s="67" t="s">
        <v>145</v>
      </c>
      <c r="K3" s="66" t="s">
        <v>146</v>
      </c>
      <c r="L3" s="66" t="s">
        <v>162</v>
      </c>
      <c r="M3" s="67" t="s">
        <v>147</v>
      </c>
      <c r="N3" s="10" t="s">
        <v>131</v>
      </c>
      <c r="O3" s="10" t="s">
        <v>132</v>
      </c>
      <c r="P3" s="25" t="s">
        <v>143</v>
      </c>
      <c r="Q3" s="85" t="s">
        <v>148</v>
      </c>
      <c r="R3" s="85" t="s">
        <v>151</v>
      </c>
      <c r="S3" s="85" t="s">
        <v>152</v>
      </c>
      <c r="T3" s="10" t="s">
        <v>133</v>
      </c>
      <c r="U3" s="10" t="s">
        <v>134</v>
      </c>
      <c r="V3" s="10" t="s">
        <v>135</v>
      </c>
      <c r="W3" s="10" t="s">
        <v>136</v>
      </c>
    </row>
    <row r="4" spans="1:24" s="22" customFormat="1" ht="12" customHeight="1">
      <c r="A4" s="139" t="s">
        <v>72</v>
      </c>
      <c r="B4" s="140"/>
      <c r="C4" s="140"/>
      <c r="D4" s="29"/>
      <c r="E4" s="29" t="s">
        <v>68</v>
      </c>
      <c r="F4" s="29" t="s">
        <v>68</v>
      </c>
      <c r="G4" s="29"/>
      <c r="H4" s="29" t="s">
        <v>68</v>
      </c>
      <c r="I4" s="29" t="s">
        <v>68</v>
      </c>
      <c r="J4" s="29" t="s">
        <v>68</v>
      </c>
      <c r="K4" s="29" t="s">
        <v>68</v>
      </c>
      <c r="L4" s="29" t="s">
        <v>68</v>
      </c>
      <c r="M4" s="29" t="s">
        <v>68</v>
      </c>
      <c r="N4" s="29" t="s">
        <v>73</v>
      </c>
      <c r="O4" s="29" t="s">
        <v>73</v>
      </c>
      <c r="P4" s="76" t="s">
        <v>74</v>
      </c>
      <c r="Q4" s="76" t="s">
        <v>74</v>
      </c>
      <c r="R4" s="76" t="s">
        <v>74</v>
      </c>
      <c r="S4" s="76" t="s">
        <v>74</v>
      </c>
      <c r="T4" s="29" t="s">
        <v>75</v>
      </c>
      <c r="U4" s="29" t="s">
        <v>75</v>
      </c>
      <c r="V4" s="29" t="s">
        <v>75</v>
      </c>
      <c r="W4" s="29" t="s">
        <v>75</v>
      </c>
      <c r="X4" s="12"/>
    </row>
    <row r="5" spans="1:23" ht="16.5" customHeight="1">
      <c r="A5" s="77" t="s">
        <v>1</v>
      </c>
      <c r="B5" s="78">
        <v>675</v>
      </c>
      <c r="C5" s="78">
        <v>686</v>
      </c>
      <c r="D5" s="79" t="s">
        <v>142</v>
      </c>
      <c r="E5" s="79" t="s">
        <v>142</v>
      </c>
      <c r="F5" s="79" t="s">
        <v>142</v>
      </c>
      <c r="G5" s="79" t="s">
        <v>142</v>
      </c>
      <c r="H5" s="79" t="s">
        <v>142</v>
      </c>
      <c r="I5" s="79" t="s">
        <v>142</v>
      </c>
      <c r="J5" s="79" t="s">
        <v>142</v>
      </c>
      <c r="K5" s="79" t="s">
        <v>142</v>
      </c>
      <c r="L5" s="79" t="s">
        <v>142</v>
      </c>
      <c r="M5" s="79" t="s">
        <v>142</v>
      </c>
      <c r="N5" s="79">
        <v>10124.064264763823</v>
      </c>
      <c r="O5" s="79">
        <v>1380.5542179223394</v>
      </c>
      <c r="P5" s="79"/>
      <c r="Q5" s="79" t="s">
        <v>142</v>
      </c>
      <c r="R5" s="79" t="s">
        <v>142</v>
      </c>
      <c r="S5" s="79" t="s">
        <v>142</v>
      </c>
      <c r="T5" s="80">
        <v>6.765951293397833</v>
      </c>
      <c r="U5" s="80">
        <v>3.075432406089924</v>
      </c>
      <c r="V5" s="80">
        <v>9.609067187959356</v>
      </c>
      <c r="W5" s="80">
        <v>0.13201420608761144</v>
      </c>
    </row>
    <row r="6" spans="1:23" ht="16.5" customHeight="1">
      <c r="A6" s="81" t="s">
        <v>8</v>
      </c>
      <c r="B6" s="82">
        <v>14444</v>
      </c>
      <c r="C6" s="82">
        <v>14228</v>
      </c>
      <c r="D6" s="83" t="s">
        <v>142</v>
      </c>
      <c r="E6" s="83" t="s">
        <v>142</v>
      </c>
      <c r="F6" s="83" t="s">
        <v>142</v>
      </c>
      <c r="G6" s="83" t="s">
        <v>142</v>
      </c>
      <c r="H6" s="83" t="s">
        <v>142</v>
      </c>
      <c r="I6" s="83" t="s">
        <v>142</v>
      </c>
      <c r="J6" s="83" t="s">
        <v>142</v>
      </c>
      <c r="K6" s="83" t="s">
        <v>142</v>
      </c>
      <c r="L6" s="83" t="s">
        <v>142</v>
      </c>
      <c r="M6" s="83" t="s">
        <v>142</v>
      </c>
      <c r="N6" s="83">
        <v>3448.1886543168316</v>
      </c>
      <c r="O6" s="83">
        <v>335.2405636141364</v>
      </c>
      <c r="P6" s="83"/>
      <c r="Q6" s="83" t="s">
        <v>142</v>
      </c>
      <c r="R6" s="83" t="s">
        <v>142</v>
      </c>
      <c r="S6" s="83" t="s">
        <v>142</v>
      </c>
      <c r="T6" s="84">
        <v>13.748965563236409</v>
      </c>
      <c r="U6" s="84">
        <v>5.919693506393454</v>
      </c>
      <c r="V6" s="84">
        <v>13.585514382657326</v>
      </c>
      <c r="W6" s="84">
        <v>14.309369610936127</v>
      </c>
    </row>
    <row r="7" spans="1:23" ht="16.5" customHeight="1">
      <c r="A7" s="77" t="s">
        <v>16</v>
      </c>
      <c r="B7" s="78">
        <v>1948</v>
      </c>
      <c r="C7" s="78">
        <v>1977</v>
      </c>
      <c r="D7" s="79" t="s">
        <v>142</v>
      </c>
      <c r="E7" s="79" t="s">
        <v>142</v>
      </c>
      <c r="F7" s="79" t="s">
        <v>142</v>
      </c>
      <c r="G7" s="79" t="s">
        <v>142</v>
      </c>
      <c r="H7" s="79" t="s">
        <v>142</v>
      </c>
      <c r="I7" s="79" t="s">
        <v>142</v>
      </c>
      <c r="J7" s="79" t="s">
        <v>142</v>
      </c>
      <c r="K7" s="79" t="s">
        <v>142</v>
      </c>
      <c r="L7" s="79" t="s">
        <v>142</v>
      </c>
      <c r="M7" s="79" t="s">
        <v>142</v>
      </c>
      <c r="N7" s="79">
        <v>11738.101367099176</v>
      </c>
      <c r="O7" s="79">
        <v>1316.4225832260759</v>
      </c>
      <c r="P7" s="79"/>
      <c r="Q7" s="79" t="s">
        <v>142</v>
      </c>
      <c r="R7" s="79" t="s">
        <v>142</v>
      </c>
      <c r="S7" s="79" t="s">
        <v>142</v>
      </c>
      <c r="T7" s="80">
        <v>1.7427785587439664</v>
      </c>
      <c r="U7" s="80">
        <v>0.6352183531870531</v>
      </c>
      <c r="V7" s="80">
        <v>2.462612323709644</v>
      </c>
      <c r="W7" s="80">
        <v>0.12315258757119127</v>
      </c>
    </row>
    <row r="8" spans="1:23" ht="16.5" customHeight="1">
      <c r="A8" s="81" t="s">
        <v>18</v>
      </c>
      <c r="B8" s="82">
        <v>8993</v>
      </c>
      <c r="C8" s="82">
        <v>9609</v>
      </c>
      <c r="D8" s="83" t="s">
        <v>142</v>
      </c>
      <c r="E8" s="83" t="s">
        <v>142</v>
      </c>
      <c r="F8" s="83" t="s">
        <v>142</v>
      </c>
      <c r="G8" s="83" t="s">
        <v>142</v>
      </c>
      <c r="H8" s="83" t="s">
        <v>142</v>
      </c>
      <c r="I8" s="83" t="s">
        <v>142</v>
      </c>
      <c r="J8" s="83" t="s">
        <v>142</v>
      </c>
      <c r="K8" s="83" t="s">
        <v>142</v>
      </c>
      <c r="L8" s="83" t="s">
        <v>142</v>
      </c>
      <c r="M8" s="83" t="s">
        <v>142</v>
      </c>
      <c r="N8" s="83">
        <v>4097.004567592803</v>
      </c>
      <c r="O8" s="83">
        <v>412.6479420597068</v>
      </c>
      <c r="P8" s="83"/>
      <c r="Q8" s="83" t="s">
        <v>142</v>
      </c>
      <c r="R8" s="83" t="s">
        <v>142</v>
      </c>
      <c r="S8" s="83" t="s">
        <v>142</v>
      </c>
      <c r="T8" s="84">
        <v>23.993185809615262</v>
      </c>
      <c r="U8" s="84">
        <v>7.594965292252313</v>
      </c>
      <c r="V8" s="84">
        <v>20.197947176105806</v>
      </c>
      <c r="W8" s="84">
        <v>32.125840024278375</v>
      </c>
    </row>
    <row r="9" spans="1:23" ht="16.5" customHeight="1">
      <c r="A9" s="77" t="s">
        <v>12</v>
      </c>
      <c r="B9" s="78">
        <v>14178</v>
      </c>
      <c r="C9" s="78">
        <v>13895</v>
      </c>
      <c r="D9" s="79" t="s">
        <v>142</v>
      </c>
      <c r="E9" s="79" t="s">
        <v>142</v>
      </c>
      <c r="F9" s="79" t="s">
        <v>142</v>
      </c>
      <c r="G9" s="79" t="s">
        <v>142</v>
      </c>
      <c r="H9" s="79" t="s">
        <v>142</v>
      </c>
      <c r="I9" s="79" t="s">
        <v>142</v>
      </c>
      <c r="J9" s="79" t="s">
        <v>142</v>
      </c>
      <c r="K9" s="79" t="s">
        <v>142</v>
      </c>
      <c r="L9" s="79" t="s">
        <v>142</v>
      </c>
      <c r="M9" s="79" t="s">
        <v>142</v>
      </c>
      <c r="N9" s="79">
        <v>1101.6135508293187</v>
      </c>
      <c r="O9" s="79">
        <v>140.90405882700588</v>
      </c>
      <c r="P9" s="79"/>
      <c r="Q9" s="79" t="s">
        <v>142</v>
      </c>
      <c r="R9" s="79" t="s">
        <v>142</v>
      </c>
      <c r="S9" s="79" t="s">
        <v>142</v>
      </c>
      <c r="T9" s="80">
        <v>121.43920213984643</v>
      </c>
      <c r="U9" s="80">
        <v>45.892721738895446</v>
      </c>
      <c r="V9" s="80">
        <v>177.9746183699996</v>
      </c>
      <c r="W9" s="80">
        <v>10.938161326365222</v>
      </c>
    </row>
    <row r="10" spans="1:23" ht="16.5" customHeight="1">
      <c r="A10" s="81" t="s">
        <v>19</v>
      </c>
      <c r="B10" s="82">
        <v>5868</v>
      </c>
      <c r="C10" s="82">
        <v>6648</v>
      </c>
      <c r="D10" s="83" t="s">
        <v>142</v>
      </c>
      <c r="E10" s="83" t="s">
        <v>142</v>
      </c>
      <c r="F10" s="83" t="s">
        <v>142</v>
      </c>
      <c r="G10" s="83" t="s">
        <v>142</v>
      </c>
      <c r="H10" s="83" t="s">
        <v>142</v>
      </c>
      <c r="I10" s="83" t="s">
        <v>142</v>
      </c>
      <c r="J10" s="83" t="s">
        <v>142</v>
      </c>
      <c r="K10" s="83" t="s">
        <v>142</v>
      </c>
      <c r="L10" s="83" t="s">
        <v>142</v>
      </c>
      <c r="M10" s="83" t="s">
        <v>142</v>
      </c>
      <c r="N10" s="83">
        <v>136.43722021030507</v>
      </c>
      <c r="O10" s="83">
        <v>17.86677883706376</v>
      </c>
      <c r="P10" s="83"/>
      <c r="Q10" s="83" t="s">
        <v>142</v>
      </c>
      <c r="R10" s="83" t="s">
        <v>142</v>
      </c>
      <c r="S10" s="83" t="s">
        <v>142</v>
      </c>
      <c r="T10" s="84">
        <v>158.37295803311991</v>
      </c>
      <c r="U10" s="84">
        <v>58.4471630836514</v>
      </c>
      <c r="V10" s="84">
        <v>226.85652078466467</v>
      </c>
      <c r="W10" s="84">
        <v>33.85738939394759</v>
      </c>
    </row>
    <row r="11" spans="1:23" ht="16.5" customHeight="1">
      <c r="A11" s="77" t="s">
        <v>17</v>
      </c>
      <c r="B11" s="78">
        <v>2373</v>
      </c>
      <c r="C11" s="78">
        <v>2373</v>
      </c>
      <c r="D11" s="79" t="s">
        <v>142</v>
      </c>
      <c r="E11" s="79" t="s">
        <v>142</v>
      </c>
      <c r="F11" s="79" t="s">
        <v>142</v>
      </c>
      <c r="G11" s="79" t="s">
        <v>142</v>
      </c>
      <c r="H11" s="79" t="s">
        <v>142</v>
      </c>
      <c r="I11" s="79" t="s">
        <v>142</v>
      </c>
      <c r="J11" s="79" t="s">
        <v>142</v>
      </c>
      <c r="K11" s="79" t="s">
        <v>142</v>
      </c>
      <c r="L11" s="79" t="s">
        <v>142</v>
      </c>
      <c r="M11" s="79" t="s">
        <v>142</v>
      </c>
      <c r="N11" s="79">
        <v>2904.0157698308117</v>
      </c>
      <c r="O11" s="79">
        <v>374.7117122362338</v>
      </c>
      <c r="P11" s="79"/>
      <c r="Q11" s="79" t="s">
        <v>142</v>
      </c>
      <c r="R11" s="79" t="s">
        <v>142</v>
      </c>
      <c r="S11" s="79" t="s">
        <v>142</v>
      </c>
      <c r="T11" s="80">
        <v>31.32976028364336</v>
      </c>
      <c r="U11" s="80">
        <v>11.723394170653643</v>
      </c>
      <c r="V11" s="80">
        <v>47.69966435835375</v>
      </c>
      <c r="W11" s="80">
        <v>0.22694254169362504</v>
      </c>
    </row>
    <row r="12" spans="1:23" ht="16.5" customHeight="1">
      <c r="A12" s="81" t="s">
        <v>20</v>
      </c>
      <c r="B12" s="82">
        <v>9125</v>
      </c>
      <c r="C12" s="82">
        <v>9937</v>
      </c>
      <c r="D12" s="79" t="s">
        <v>142</v>
      </c>
      <c r="E12" s="79" t="s">
        <v>142</v>
      </c>
      <c r="F12" s="79" t="s">
        <v>142</v>
      </c>
      <c r="G12" s="79" t="s">
        <v>142</v>
      </c>
      <c r="H12" s="79" t="s">
        <v>142</v>
      </c>
      <c r="I12" s="79" t="s">
        <v>142</v>
      </c>
      <c r="J12" s="79" t="s">
        <v>142</v>
      </c>
      <c r="K12" s="79" t="s">
        <v>142</v>
      </c>
      <c r="L12" s="79" t="s">
        <v>142</v>
      </c>
      <c r="M12" s="79" t="s">
        <v>142</v>
      </c>
      <c r="N12" s="79">
        <v>6738.333335772501</v>
      </c>
      <c r="O12" s="79">
        <v>830.7534249582536</v>
      </c>
      <c r="P12" s="79"/>
      <c r="Q12" s="79" t="s">
        <v>142</v>
      </c>
      <c r="R12" s="79" t="s">
        <v>142</v>
      </c>
      <c r="S12" s="79" t="s">
        <v>142</v>
      </c>
      <c r="T12" s="84">
        <v>10.427674781309749</v>
      </c>
      <c r="U12" s="84">
        <v>3.2854317804126607</v>
      </c>
      <c r="V12" s="84">
        <v>14.531261265751416</v>
      </c>
      <c r="W12" s="84">
        <v>4.04431802773383</v>
      </c>
    </row>
    <row r="13" spans="1:23" ht="16.5" customHeight="1">
      <c r="A13" s="77" t="s">
        <v>22</v>
      </c>
      <c r="B13" s="78">
        <v>15004</v>
      </c>
      <c r="C13" s="78">
        <v>13061</v>
      </c>
      <c r="D13" s="83" t="s">
        <v>142</v>
      </c>
      <c r="E13" s="83" t="s">
        <v>142</v>
      </c>
      <c r="F13" s="83" t="s">
        <v>142</v>
      </c>
      <c r="G13" s="83" t="s">
        <v>142</v>
      </c>
      <c r="H13" s="83" t="s">
        <v>142</v>
      </c>
      <c r="I13" s="83" t="s">
        <v>142</v>
      </c>
      <c r="J13" s="83" t="s">
        <v>142</v>
      </c>
      <c r="K13" s="83" t="s">
        <v>142</v>
      </c>
      <c r="L13" s="83" t="s">
        <v>142</v>
      </c>
      <c r="M13" s="83" t="s">
        <v>142</v>
      </c>
      <c r="N13" s="83">
        <v>4363.633329485862</v>
      </c>
      <c r="O13" s="83">
        <v>526.2673362194005</v>
      </c>
      <c r="P13" s="83"/>
      <c r="Q13" s="83" t="s">
        <v>142</v>
      </c>
      <c r="R13" s="83" t="s">
        <v>142</v>
      </c>
      <c r="S13" s="83" t="s">
        <v>142</v>
      </c>
      <c r="T13" s="80">
        <v>26.211571484196266</v>
      </c>
      <c r="U13" s="80">
        <v>9.483583652573524</v>
      </c>
      <c r="V13" s="80">
        <v>33.474783739031515</v>
      </c>
      <c r="W13" s="80">
        <v>11.685146974525772</v>
      </c>
    </row>
    <row r="14" spans="1:23" ht="16.5" customHeight="1">
      <c r="A14" s="81" t="s">
        <v>11</v>
      </c>
      <c r="B14" s="82">
        <v>11829</v>
      </c>
      <c r="C14" s="82">
        <v>12108</v>
      </c>
      <c r="D14" s="79" t="s">
        <v>142</v>
      </c>
      <c r="E14" s="79" t="s">
        <v>142</v>
      </c>
      <c r="F14" s="79" t="s">
        <v>142</v>
      </c>
      <c r="G14" s="79" t="s">
        <v>142</v>
      </c>
      <c r="H14" s="79" t="s">
        <v>142</v>
      </c>
      <c r="I14" s="79" t="s">
        <v>142</v>
      </c>
      <c r="J14" s="79" t="s">
        <v>142</v>
      </c>
      <c r="K14" s="79" t="s">
        <v>142</v>
      </c>
      <c r="L14" s="79" t="s">
        <v>142</v>
      </c>
      <c r="M14" s="79" t="s">
        <v>142</v>
      </c>
      <c r="N14" s="79">
        <v>1837.1318905675787</v>
      </c>
      <c r="O14" s="79">
        <v>291.8807676602695</v>
      </c>
      <c r="P14" s="79"/>
      <c r="Q14" s="79" t="s">
        <v>142</v>
      </c>
      <c r="R14" s="79" t="s">
        <v>142</v>
      </c>
      <c r="S14" s="79" t="s">
        <v>142</v>
      </c>
      <c r="T14" s="84">
        <v>26.83941557951559</v>
      </c>
      <c r="U14" s="84">
        <v>9.782590725244</v>
      </c>
      <c r="V14" s="84">
        <v>43.217792300352876</v>
      </c>
      <c r="W14" s="84">
        <v>5.643869234902637</v>
      </c>
    </row>
    <row r="15" spans="1:23" ht="16.5" customHeight="1">
      <c r="A15" s="77" t="s">
        <v>15</v>
      </c>
      <c r="B15" s="78">
        <v>17068</v>
      </c>
      <c r="C15" s="78">
        <v>17264</v>
      </c>
      <c r="D15" s="83" t="s">
        <v>142</v>
      </c>
      <c r="E15" s="83" t="s">
        <v>142</v>
      </c>
      <c r="F15" s="83" t="s">
        <v>142</v>
      </c>
      <c r="G15" s="83" t="s">
        <v>142</v>
      </c>
      <c r="H15" s="83" t="s">
        <v>142</v>
      </c>
      <c r="I15" s="83" t="s">
        <v>142</v>
      </c>
      <c r="J15" s="83" t="s">
        <v>142</v>
      </c>
      <c r="K15" s="83" t="s">
        <v>142</v>
      </c>
      <c r="L15" s="83" t="s">
        <v>142</v>
      </c>
      <c r="M15" s="83" t="s">
        <v>142</v>
      </c>
      <c r="N15" s="83">
        <v>41122.05025992667</v>
      </c>
      <c r="O15" s="83">
        <v>5237.979785960241</v>
      </c>
      <c r="P15" s="83"/>
      <c r="Q15" s="83" t="s">
        <v>142</v>
      </c>
      <c r="R15" s="83" t="s">
        <v>142</v>
      </c>
      <c r="S15" s="83" t="s">
        <v>142</v>
      </c>
      <c r="T15" s="80">
        <v>0.8518065609908168</v>
      </c>
      <c r="U15" s="80">
        <v>0.3708435408115913</v>
      </c>
      <c r="V15" s="80">
        <v>1.1611812016119822</v>
      </c>
      <c r="W15" s="80">
        <v>0.10376638516053534</v>
      </c>
    </row>
    <row r="16" spans="1:23" ht="16.5" customHeight="1">
      <c r="A16" s="81" t="s">
        <v>14</v>
      </c>
      <c r="B16" s="82">
        <v>7249</v>
      </c>
      <c r="C16" s="82">
        <v>7091</v>
      </c>
      <c r="D16" s="79" t="s">
        <v>142</v>
      </c>
      <c r="E16" s="79" t="s">
        <v>142</v>
      </c>
      <c r="F16" s="79" t="s">
        <v>142</v>
      </c>
      <c r="G16" s="79" t="s">
        <v>142</v>
      </c>
      <c r="H16" s="79" t="s">
        <v>142</v>
      </c>
      <c r="I16" s="79" t="s">
        <v>142</v>
      </c>
      <c r="J16" s="79" t="s">
        <v>142</v>
      </c>
      <c r="K16" s="79" t="s">
        <v>142</v>
      </c>
      <c r="L16" s="79" t="s">
        <v>142</v>
      </c>
      <c r="M16" s="79" t="s">
        <v>142</v>
      </c>
      <c r="N16" s="79">
        <v>8120.353626088063</v>
      </c>
      <c r="O16" s="79">
        <v>933.3739800101222</v>
      </c>
      <c r="P16" s="79"/>
      <c r="Q16" s="79" t="s">
        <v>142</v>
      </c>
      <c r="R16" s="79" t="s">
        <v>142</v>
      </c>
      <c r="S16" s="79" t="s">
        <v>142</v>
      </c>
      <c r="T16" s="84">
        <v>37.15600156550053</v>
      </c>
      <c r="U16" s="84">
        <v>13.239494810695593</v>
      </c>
      <c r="V16" s="84">
        <v>49.79020014616712</v>
      </c>
      <c r="W16" s="84">
        <v>10.624184546100675</v>
      </c>
    </row>
    <row r="17" spans="1:23" ht="16.5" customHeight="1">
      <c r="A17" s="77" t="s">
        <v>13</v>
      </c>
      <c r="B17" s="78">
        <v>11749</v>
      </c>
      <c r="C17" s="78">
        <v>15808</v>
      </c>
      <c r="D17" s="83" t="s">
        <v>142</v>
      </c>
      <c r="E17" s="83" t="s">
        <v>142</v>
      </c>
      <c r="F17" s="83" t="s">
        <v>142</v>
      </c>
      <c r="G17" s="83" t="s">
        <v>142</v>
      </c>
      <c r="H17" s="83" t="s">
        <v>142</v>
      </c>
      <c r="I17" s="83" t="s">
        <v>142</v>
      </c>
      <c r="J17" s="83" t="s">
        <v>142</v>
      </c>
      <c r="K17" s="83" t="s">
        <v>142</v>
      </c>
      <c r="L17" s="83" t="s">
        <v>142</v>
      </c>
      <c r="M17" s="83" t="s">
        <v>142</v>
      </c>
      <c r="N17" s="83">
        <v>2068.366486560316</v>
      </c>
      <c r="O17" s="83">
        <v>213.23365840827998</v>
      </c>
      <c r="P17" s="83"/>
      <c r="Q17" s="83" t="s">
        <v>142</v>
      </c>
      <c r="R17" s="83" t="s">
        <v>142</v>
      </c>
      <c r="S17" s="83" t="s">
        <v>142</v>
      </c>
      <c r="T17" s="80">
        <v>32.37850705359769</v>
      </c>
      <c r="U17" s="80">
        <v>16.689952089483345</v>
      </c>
      <c r="V17" s="80">
        <v>29.95591447964303</v>
      </c>
      <c r="W17" s="80">
        <v>42.06887734941631</v>
      </c>
    </row>
    <row r="18" spans="1:23" ht="16.5" customHeight="1">
      <c r="A18" s="81" t="s">
        <v>10</v>
      </c>
      <c r="B18" s="82">
        <v>22689</v>
      </c>
      <c r="C18" s="82">
        <v>20643</v>
      </c>
      <c r="D18" s="79" t="s">
        <v>142</v>
      </c>
      <c r="E18" s="79" t="s">
        <v>142</v>
      </c>
      <c r="F18" s="79" t="s">
        <v>142</v>
      </c>
      <c r="G18" s="79" t="s">
        <v>142</v>
      </c>
      <c r="H18" s="79" t="s">
        <v>142</v>
      </c>
      <c r="I18" s="79" t="s">
        <v>142</v>
      </c>
      <c r="J18" s="79" t="s">
        <v>142</v>
      </c>
      <c r="K18" s="79" t="s">
        <v>142</v>
      </c>
      <c r="L18" s="79" t="s">
        <v>142</v>
      </c>
      <c r="M18" s="79" t="s">
        <v>142</v>
      </c>
      <c r="N18" s="79">
        <v>10760.101209455672</v>
      </c>
      <c r="O18" s="79">
        <v>1265.8942599359614</v>
      </c>
      <c r="P18" s="79"/>
      <c r="Q18" s="79" t="s">
        <v>142</v>
      </c>
      <c r="R18" s="79" t="s">
        <v>142</v>
      </c>
      <c r="S18" s="79" t="s">
        <v>142</v>
      </c>
      <c r="T18" s="84">
        <v>5.9442859184981955</v>
      </c>
      <c r="U18" s="84">
        <v>2.657445469446252</v>
      </c>
      <c r="V18" s="84">
        <v>7.9490637769870105</v>
      </c>
      <c r="W18" s="84">
        <v>0.33090791472951386</v>
      </c>
    </row>
    <row r="19" spans="1:23" ht="16.5" customHeight="1">
      <c r="A19" s="77" t="s">
        <v>21</v>
      </c>
      <c r="B19" s="78">
        <v>15925</v>
      </c>
      <c r="C19" s="78">
        <v>17128</v>
      </c>
      <c r="D19" s="79" t="s">
        <v>142</v>
      </c>
      <c r="E19" s="79" t="s">
        <v>142</v>
      </c>
      <c r="F19" s="79" t="s">
        <v>142</v>
      </c>
      <c r="G19" s="79" t="s">
        <v>142</v>
      </c>
      <c r="H19" s="79" t="s">
        <v>142</v>
      </c>
      <c r="I19" s="79" t="s">
        <v>142</v>
      </c>
      <c r="J19" s="79" t="s">
        <v>142</v>
      </c>
      <c r="K19" s="79" t="s">
        <v>142</v>
      </c>
      <c r="L19" s="79" t="s">
        <v>142</v>
      </c>
      <c r="M19" s="79" t="s">
        <v>142</v>
      </c>
      <c r="N19" s="79">
        <v>3100.6128329262406</v>
      </c>
      <c r="O19" s="79">
        <v>333.1236927937283</v>
      </c>
      <c r="P19" s="79"/>
      <c r="Q19" s="79" t="s">
        <v>142</v>
      </c>
      <c r="R19" s="79" t="s">
        <v>142</v>
      </c>
      <c r="S19" s="79" t="s">
        <v>142</v>
      </c>
      <c r="T19" s="80">
        <v>38.18155413499038</v>
      </c>
      <c r="U19" s="80">
        <v>12.306451332765494</v>
      </c>
      <c r="V19" s="80">
        <v>43.766086603346515</v>
      </c>
      <c r="W19" s="80">
        <v>27.01248919827811</v>
      </c>
    </row>
    <row r="20" spans="1:23" ht="16.5" customHeight="1">
      <c r="A20" s="81" t="s">
        <v>2</v>
      </c>
      <c r="B20" s="82">
        <v>13149</v>
      </c>
      <c r="C20" s="82">
        <v>12384</v>
      </c>
      <c r="D20" s="83" t="s">
        <v>142</v>
      </c>
      <c r="E20" s="83" t="s">
        <v>142</v>
      </c>
      <c r="F20" s="83" t="s">
        <v>142</v>
      </c>
      <c r="G20" s="83" t="s">
        <v>142</v>
      </c>
      <c r="H20" s="83" t="s">
        <v>142</v>
      </c>
      <c r="I20" s="83" t="s">
        <v>142</v>
      </c>
      <c r="J20" s="83" t="s">
        <v>142</v>
      </c>
      <c r="K20" s="83" t="s">
        <v>142</v>
      </c>
      <c r="L20" s="83" t="s">
        <v>142</v>
      </c>
      <c r="M20" s="83" t="s">
        <v>142</v>
      </c>
      <c r="N20" s="83">
        <v>6097.6884041386165</v>
      </c>
      <c r="O20" s="83">
        <v>559.9917922168117</v>
      </c>
      <c r="P20" s="83"/>
      <c r="Q20" s="83" t="s">
        <v>142</v>
      </c>
      <c r="R20" s="83" t="s">
        <v>142</v>
      </c>
      <c r="S20" s="83" t="s">
        <v>142</v>
      </c>
      <c r="T20" s="84">
        <v>19.93443232652074</v>
      </c>
      <c r="U20" s="84">
        <v>8.136502990416629</v>
      </c>
      <c r="V20" s="84">
        <v>22.040578904086225</v>
      </c>
      <c r="W20" s="84">
        <v>12.679927448239622</v>
      </c>
    </row>
    <row r="21" spans="1:23" ht="16.5" customHeight="1">
      <c r="A21" s="77" t="s">
        <v>9</v>
      </c>
      <c r="B21" s="78">
        <v>16749</v>
      </c>
      <c r="C21" s="78">
        <v>17522</v>
      </c>
      <c r="D21" s="79" t="s">
        <v>142</v>
      </c>
      <c r="E21" s="79" t="s">
        <v>142</v>
      </c>
      <c r="F21" s="79" t="s">
        <v>142</v>
      </c>
      <c r="G21" s="79" t="s">
        <v>142</v>
      </c>
      <c r="H21" s="79" t="s">
        <v>142</v>
      </c>
      <c r="I21" s="79" t="s">
        <v>142</v>
      </c>
      <c r="J21" s="79" t="s">
        <v>142</v>
      </c>
      <c r="K21" s="79" t="s">
        <v>142</v>
      </c>
      <c r="L21" s="79" t="s">
        <v>142</v>
      </c>
      <c r="M21" s="79" t="s">
        <v>142</v>
      </c>
      <c r="N21" s="79">
        <v>7177.006937561942</v>
      </c>
      <c r="O21" s="79">
        <v>787.1555996035679</v>
      </c>
      <c r="P21" s="79"/>
      <c r="Q21" s="79" t="s">
        <v>142</v>
      </c>
      <c r="R21" s="79" t="s">
        <v>142</v>
      </c>
      <c r="S21" s="79" t="s">
        <v>142</v>
      </c>
      <c r="T21" s="80">
        <v>7.631020831235626</v>
      </c>
      <c r="U21" s="80">
        <v>4.037056181685944</v>
      </c>
      <c r="V21" s="80">
        <v>8.906400426587313</v>
      </c>
      <c r="W21" s="80">
        <v>2.7545694372438785</v>
      </c>
    </row>
    <row r="22" spans="1:23" ht="16.5" customHeight="1">
      <c r="A22" s="81" t="s">
        <v>3</v>
      </c>
      <c r="B22" s="82">
        <v>6783</v>
      </c>
      <c r="C22" s="82">
        <v>6142</v>
      </c>
      <c r="D22" s="83" t="s">
        <v>142</v>
      </c>
      <c r="E22" s="83" t="s">
        <v>142</v>
      </c>
      <c r="F22" s="83" t="s">
        <v>142</v>
      </c>
      <c r="G22" s="83" t="s">
        <v>142</v>
      </c>
      <c r="H22" s="83" t="s">
        <v>142</v>
      </c>
      <c r="I22" s="83" t="s">
        <v>142</v>
      </c>
      <c r="J22" s="83" t="s">
        <v>142</v>
      </c>
      <c r="K22" s="83" t="s">
        <v>142</v>
      </c>
      <c r="L22" s="83" t="s">
        <v>142</v>
      </c>
      <c r="M22" s="83" t="s">
        <v>142</v>
      </c>
      <c r="N22" s="83">
        <v>7143.937139379833</v>
      </c>
      <c r="O22" s="83">
        <v>560.3087952454771</v>
      </c>
      <c r="P22" s="83"/>
      <c r="Q22" s="83" t="s">
        <v>142</v>
      </c>
      <c r="R22" s="83" t="s">
        <v>142</v>
      </c>
      <c r="S22" s="83" t="s">
        <v>142</v>
      </c>
      <c r="T22" s="84">
        <v>31.203335769566003</v>
      </c>
      <c r="U22" s="84">
        <v>9.789281810059924</v>
      </c>
      <c r="V22" s="84">
        <v>40.58419433289751</v>
      </c>
      <c r="W22" s="84">
        <v>3.0607600795714642</v>
      </c>
    </row>
    <row r="23" spans="1:23" ht="16.5" customHeight="1">
      <c r="A23" s="77" t="s">
        <v>4</v>
      </c>
      <c r="B23" s="78">
        <v>15588</v>
      </c>
      <c r="C23" s="78">
        <v>18621</v>
      </c>
      <c r="D23" s="79" t="s">
        <v>142</v>
      </c>
      <c r="E23" s="79" t="s">
        <v>142</v>
      </c>
      <c r="F23" s="79" t="s">
        <v>142</v>
      </c>
      <c r="G23" s="79" t="s">
        <v>142</v>
      </c>
      <c r="H23" s="79" t="s">
        <v>142</v>
      </c>
      <c r="I23" s="79" t="s">
        <v>142</v>
      </c>
      <c r="J23" s="79" t="s">
        <v>142</v>
      </c>
      <c r="K23" s="79" t="s">
        <v>142</v>
      </c>
      <c r="L23" s="79" t="s">
        <v>142</v>
      </c>
      <c r="M23" s="79" t="s">
        <v>142</v>
      </c>
      <c r="N23" s="79">
        <v>4865.032232697963</v>
      </c>
      <c r="O23" s="79">
        <v>387.4804433122271</v>
      </c>
      <c r="P23" s="79"/>
      <c r="Q23" s="79" t="s">
        <v>142</v>
      </c>
      <c r="R23" s="79" t="s">
        <v>142</v>
      </c>
      <c r="S23" s="79" t="s">
        <v>142</v>
      </c>
      <c r="T23" s="80">
        <v>8.6638912144041</v>
      </c>
      <c r="U23" s="80">
        <v>2.760177732022545</v>
      </c>
      <c r="V23" s="80">
        <v>9.978573905300097</v>
      </c>
      <c r="W23" s="80">
        <v>4.719843141716103</v>
      </c>
    </row>
    <row r="24" spans="1:23" ht="16.5" customHeight="1">
      <c r="A24" s="81" t="s">
        <v>5</v>
      </c>
      <c r="B24" s="82">
        <v>13196</v>
      </c>
      <c r="C24" s="82">
        <v>9339</v>
      </c>
      <c r="D24" s="83" t="s">
        <v>142</v>
      </c>
      <c r="E24" s="83" t="s">
        <v>142</v>
      </c>
      <c r="F24" s="83" t="s">
        <v>142</v>
      </c>
      <c r="G24" s="83" t="s">
        <v>142</v>
      </c>
      <c r="H24" s="83" t="s">
        <v>142</v>
      </c>
      <c r="I24" s="83" t="s">
        <v>142</v>
      </c>
      <c r="J24" s="83" t="s">
        <v>142</v>
      </c>
      <c r="K24" s="83" t="s">
        <v>142</v>
      </c>
      <c r="L24" s="83" t="s">
        <v>142</v>
      </c>
      <c r="M24" s="83" t="s">
        <v>142</v>
      </c>
      <c r="N24" s="83">
        <v>8455.790116733884</v>
      </c>
      <c r="O24" s="83">
        <v>1133.2502218303143</v>
      </c>
      <c r="P24" s="83"/>
      <c r="Q24" s="83" t="s">
        <v>142</v>
      </c>
      <c r="R24" s="83" t="s">
        <v>142</v>
      </c>
      <c r="S24" s="83" t="s">
        <v>142</v>
      </c>
      <c r="T24" s="84">
        <v>8.162304764931271</v>
      </c>
      <c r="U24" s="84">
        <v>3.4500463439400226</v>
      </c>
      <c r="V24" s="84">
        <v>8.420289189290612</v>
      </c>
      <c r="W24" s="84">
        <v>7.606646004772697</v>
      </c>
    </row>
    <row r="25" spans="1:23" ht="16.5" customHeight="1">
      <c r="A25" s="77" t="s">
        <v>6</v>
      </c>
      <c r="B25" s="78">
        <v>10769</v>
      </c>
      <c r="C25" s="78">
        <v>8771</v>
      </c>
      <c r="D25" s="79" t="s">
        <v>142</v>
      </c>
      <c r="E25" s="79" t="s">
        <v>142</v>
      </c>
      <c r="F25" s="79" t="s">
        <v>142</v>
      </c>
      <c r="G25" s="79" t="s">
        <v>142</v>
      </c>
      <c r="H25" s="79" t="s">
        <v>142</v>
      </c>
      <c r="I25" s="79" t="s">
        <v>142</v>
      </c>
      <c r="J25" s="79" t="s">
        <v>142</v>
      </c>
      <c r="K25" s="79" t="s">
        <v>142</v>
      </c>
      <c r="L25" s="79" t="s">
        <v>142</v>
      </c>
      <c r="M25" s="79" t="s">
        <v>142</v>
      </c>
      <c r="N25" s="79">
        <v>5699.080328551689</v>
      </c>
      <c r="O25" s="79">
        <v>625.508816548356</v>
      </c>
      <c r="P25" s="79"/>
      <c r="Q25" s="79" t="s">
        <v>142</v>
      </c>
      <c r="R25" s="79" t="s">
        <v>142</v>
      </c>
      <c r="S25" s="79" t="s">
        <v>142</v>
      </c>
      <c r="T25" s="80">
        <v>4.23933582640895</v>
      </c>
      <c r="U25" s="80">
        <v>1.9645702610187818</v>
      </c>
      <c r="V25" s="80">
        <v>3.798189781500177</v>
      </c>
      <c r="W25" s="80">
        <v>5.660806415559442</v>
      </c>
    </row>
    <row r="26" spans="1:23" ht="16.5" customHeight="1">
      <c r="A26" s="81" t="s">
        <v>7</v>
      </c>
      <c r="B26" s="82">
        <v>12395</v>
      </c>
      <c r="C26" s="82">
        <v>13365</v>
      </c>
      <c r="D26" s="79" t="s">
        <v>142</v>
      </c>
      <c r="E26" s="79" t="s">
        <v>142</v>
      </c>
      <c r="F26" s="79" t="s">
        <v>142</v>
      </c>
      <c r="G26" s="79" t="s">
        <v>142</v>
      </c>
      <c r="H26" s="79" t="s">
        <v>142</v>
      </c>
      <c r="I26" s="79" t="s">
        <v>142</v>
      </c>
      <c r="J26" s="79" t="s">
        <v>142</v>
      </c>
      <c r="K26" s="79" t="s">
        <v>142</v>
      </c>
      <c r="L26" s="79" t="s">
        <v>142</v>
      </c>
      <c r="M26" s="79" t="s">
        <v>142</v>
      </c>
      <c r="N26" s="79">
        <v>5948.310008733911</v>
      </c>
      <c r="O26" s="79">
        <v>840.5220664515309</v>
      </c>
      <c r="P26" s="79"/>
      <c r="Q26" s="79" t="s">
        <v>142</v>
      </c>
      <c r="R26" s="79" t="s">
        <v>142</v>
      </c>
      <c r="S26" s="79" t="s">
        <v>142</v>
      </c>
      <c r="T26" s="84">
        <v>1.76999758860788</v>
      </c>
      <c r="U26" s="84">
        <v>0.9042378985279386</v>
      </c>
      <c r="V26" s="84">
        <v>0.3739911818316752</v>
      </c>
      <c r="W26" s="84">
        <v>5.421091267868723</v>
      </c>
    </row>
    <row r="27" spans="1:23" ht="16.5" customHeight="1">
      <c r="A27" s="77" t="s">
        <v>61</v>
      </c>
      <c r="B27" s="78">
        <f>SUM(B5:B26)</f>
        <v>247746</v>
      </c>
      <c r="C27" s="78">
        <f>SUM(C5:C26)</f>
        <v>248600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>
        <v>2398.09225644802</v>
      </c>
      <c r="O27" s="79">
        <v>281.31466854486393</v>
      </c>
      <c r="P27" s="79"/>
      <c r="Q27" s="79"/>
      <c r="R27" s="79"/>
      <c r="S27" s="79"/>
      <c r="T27" s="80">
        <v>22.597004836406157</v>
      </c>
      <c r="U27" s="80">
        <v>9.118470861870305</v>
      </c>
      <c r="V27" s="80">
        <v>28.33118803901718</v>
      </c>
      <c r="W27" s="80">
        <v>8.606224508724072</v>
      </c>
    </row>
    <row r="28" ht="16.5" customHeight="1">
      <c r="B28" s="69"/>
    </row>
    <row r="29" spans="1:3" ht="16.5" customHeight="1">
      <c r="A29" s="110" t="s">
        <v>115</v>
      </c>
      <c r="B29" s="111"/>
      <c r="C29" s="111"/>
    </row>
    <row r="30" spans="1:3" ht="16.5" customHeight="1">
      <c r="A30" s="112"/>
      <c r="B30" s="113"/>
      <c r="C30" s="113"/>
    </row>
    <row r="31" spans="1:3" ht="16.5" customHeight="1">
      <c r="A31" s="114"/>
      <c r="B31" s="115"/>
      <c r="C31" s="115"/>
    </row>
    <row r="32" ht="16.5" customHeight="1">
      <c r="B32" s="69"/>
    </row>
    <row r="33" ht="16.5" customHeight="1">
      <c r="B33" s="69"/>
    </row>
    <row r="34" ht="16.5" customHeight="1">
      <c r="B34" s="69"/>
    </row>
    <row r="35" ht="16.5" customHeight="1">
      <c r="B35" s="69"/>
    </row>
    <row r="36" ht="16.5" customHeight="1">
      <c r="B36" s="69"/>
    </row>
    <row r="37" ht="16.5" customHeight="1">
      <c r="B37" s="69"/>
    </row>
    <row r="38" ht="16.5" customHeight="1">
      <c r="B38" s="69"/>
    </row>
    <row r="39" ht="16.5" customHeight="1">
      <c r="B39" s="69"/>
    </row>
    <row r="40" ht="16.5" customHeight="1">
      <c r="B40" s="69"/>
    </row>
    <row r="41" ht="16.5" customHeight="1">
      <c r="B41" s="69"/>
    </row>
    <row r="42" ht="16.5" customHeight="1">
      <c r="B42" s="69"/>
    </row>
    <row r="43" ht="16.5" customHeight="1">
      <c r="B43" s="69"/>
    </row>
    <row r="44" ht="16.5" customHeight="1">
      <c r="B44" s="69"/>
    </row>
    <row r="45" ht="16.5" customHeight="1">
      <c r="B45" s="69"/>
    </row>
    <row r="46" ht="16.5" customHeight="1">
      <c r="B46" s="69"/>
    </row>
    <row r="47" ht="16.5" customHeight="1">
      <c r="B47" s="69"/>
    </row>
    <row r="48" ht="16.5" customHeight="1">
      <c r="B48" s="69"/>
    </row>
    <row r="49" ht="16.5" customHeight="1">
      <c r="B49" s="69"/>
    </row>
    <row r="50" ht="16.5" customHeight="1">
      <c r="B50" s="69"/>
    </row>
    <row r="51" ht="16.5" customHeight="1">
      <c r="B51" s="69"/>
    </row>
    <row r="52" ht="16.5" customHeight="1">
      <c r="B52" s="69"/>
    </row>
    <row r="53" ht="16.5" customHeight="1">
      <c r="B53" s="69"/>
    </row>
    <row r="54" ht="16.5" customHeight="1">
      <c r="B54" s="69"/>
    </row>
    <row r="55" ht="16.5" customHeight="1">
      <c r="B55" s="69"/>
    </row>
    <row r="56" ht="16.5" customHeight="1">
      <c r="B56" s="69"/>
    </row>
    <row r="57" ht="16.5" customHeight="1">
      <c r="B57" s="69"/>
    </row>
    <row r="58" ht="16.5" customHeight="1">
      <c r="B58" s="69"/>
    </row>
    <row r="59" ht="16.5" customHeight="1">
      <c r="B59" s="69"/>
    </row>
    <row r="60" ht="16.5" customHeight="1">
      <c r="B60" s="69"/>
    </row>
    <row r="61" ht="16.5" customHeight="1">
      <c r="B61" s="69"/>
    </row>
    <row r="62" ht="16.5" customHeight="1">
      <c r="B62" s="69"/>
    </row>
    <row r="63" ht="16.5" customHeight="1">
      <c r="B63" s="69"/>
    </row>
    <row r="64" ht="16.5" customHeight="1">
      <c r="B64" s="69"/>
    </row>
    <row r="65" ht="16.5" customHeight="1">
      <c r="B65" s="69"/>
    </row>
    <row r="66" ht="16.5" customHeight="1">
      <c r="B66" s="69"/>
    </row>
    <row r="67" ht="16.5" customHeight="1">
      <c r="B67" s="69"/>
    </row>
    <row r="68" ht="16.5" customHeight="1">
      <c r="B68" s="69"/>
    </row>
    <row r="69" ht="16.5" customHeight="1">
      <c r="B69" s="69"/>
    </row>
    <row r="70" ht="16.5" customHeight="1">
      <c r="B70" s="69"/>
    </row>
    <row r="71" ht="16.5" customHeight="1">
      <c r="B71" s="69"/>
    </row>
    <row r="72" ht="16.5" customHeight="1">
      <c r="B72" s="69"/>
    </row>
    <row r="73" ht="16.5" customHeight="1">
      <c r="B73" s="69"/>
    </row>
    <row r="74" ht="16.5" customHeight="1">
      <c r="B74" s="69"/>
    </row>
    <row r="75" ht="16.5" customHeight="1">
      <c r="B75" s="69"/>
    </row>
    <row r="76" ht="16.5" customHeight="1">
      <c r="B76" s="69"/>
    </row>
    <row r="77" ht="16.5" customHeight="1">
      <c r="B77" s="69"/>
    </row>
    <row r="78" ht="16.5" customHeight="1">
      <c r="B78" s="69"/>
    </row>
    <row r="79" ht="16.5" customHeight="1">
      <c r="B79" s="69"/>
    </row>
    <row r="80" ht="16.5" customHeight="1">
      <c r="B80" s="69"/>
    </row>
    <row r="81" ht="16.5" customHeight="1">
      <c r="B81" s="69"/>
    </row>
    <row r="82" ht="16.5" customHeight="1">
      <c r="B82" s="69"/>
    </row>
    <row r="83" ht="16.5" customHeight="1">
      <c r="B83" s="69"/>
    </row>
    <row r="84" ht="16.5" customHeight="1">
      <c r="B84" s="69"/>
    </row>
    <row r="85" ht="16.5" customHeight="1">
      <c r="B85" s="69"/>
    </row>
    <row r="86" ht="16.5" customHeight="1">
      <c r="B86" s="69"/>
    </row>
    <row r="87" ht="16.5" customHeight="1">
      <c r="B87" s="69"/>
    </row>
    <row r="88" ht="16.5" customHeight="1">
      <c r="B88" s="69"/>
    </row>
    <row r="89" ht="16.5" customHeight="1">
      <c r="B89" s="69"/>
    </row>
    <row r="90" ht="16.5" customHeight="1">
      <c r="B90" s="69"/>
    </row>
    <row r="91" ht="16.5" customHeight="1">
      <c r="B91" s="69"/>
    </row>
    <row r="92" ht="16.5" customHeight="1">
      <c r="B92" s="69"/>
    </row>
    <row r="93" ht="16.5" customHeight="1">
      <c r="B93" s="69"/>
    </row>
    <row r="94" ht="16.5" customHeight="1">
      <c r="B94" s="69"/>
    </row>
    <row r="95" ht="16.5" customHeight="1">
      <c r="B95" s="69"/>
    </row>
    <row r="96" ht="16.5" customHeight="1">
      <c r="B96" s="69"/>
    </row>
    <row r="97" ht="16.5" customHeight="1">
      <c r="B97" s="69"/>
    </row>
    <row r="98" ht="16.5" customHeight="1">
      <c r="B98" s="69"/>
    </row>
    <row r="99" ht="16.5" customHeight="1">
      <c r="B99" s="69"/>
    </row>
    <row r="100" ht="16.5" customHeight="1">
      <c r="B100" s="69"/>
    </row>
    <row r="101" ht="16.5" customHeight="1">
      <c r="B101" s="69"/>
    </row>
    <row r="102" ht="16.5" customHeight="1">
      <c r="B102" s="69"/>
    </row>
    <row r="103" ht="16.5" customHeight="1">
      <c r="B103" s="69"/>
    </row>
    <row r="104" ht="16.5" customHeight="1">
      <c r="B104" s="69"/>
    </row>
    <row r="105" ht="16.5" customHeight="1">
      <c r="B105" s="69"/>
    </row>
    <row r="106" ht="16.5" customHeight="1">
      <c r="B106" s="69"/>
    </row>
    <row r="107" ht="16.5" customHeight="1">
      <c r="B107" s="69"/>
    </row>
    <row r="108" ht="16.5" customHeight="1">
      <c r="B108" s="69"/>
    </row>
    <row r="109" ht="16.5" customHeight="1">
      <c r="B109" s="69"/>
    </row>
    <row r="110" ht="16.5" customHeight="1">
      <c r="B110" s="69"/>
    </row>
    <row r="111" ht="16.5" customHeight="1">
      <c r="B111" s="69"/>
    </row>
    <row r="112" ht="16.5" customHeight="1">
      <c r="B112" s="69"/>
    </row>
    <row r="113" ht="16.5" customHeight="1">
      <c r="B113" s="69"/>
    </row>
    <row r="114" ht="16.5" customHeight="1">
      <c r="B114" s="69"/>
    </row>
    <row r="115" ht="16.5" customHeight="1">
      <c r="B115" s="69"/>
    </row>
    <row r="116" ht="16.5" customHeight="1">
      <c r="B116" s="69"/>
    </row>
    <row r="117" ht="16.5" customHeight="1">
      <c r="B117" s="69"/>
    </row>
    <row r="118" ht="16.5" customHeight="1">
      <c r="B118" s="69"/>
    </row>
    <row r="119" ht="16.5" customHeight="1">
      <c r="B119" s="69"/>
    </row>
    <row r="120" ht="16.5" customHeight="1">
      <c r="B120" s="69"/>
    </row>
    <row r="121" ht="16.5" customHeight="1">
      <c r="B121" s="69"/>
    </row>
    <row r="122" ht="16.5" customHeight="1">
      <c r="B122" s="69"/>
    </row>
    <row r="123" ht="16.5" customHeight="1">
      <c r="B123" s="69"/>
    </row>
    <row r="124" ht="16.5" customHeight="1">
      <c r="B124" s="69"/>
    </row>
    <row r="125" ht="16.5" customHeight="1">
      <c r="B125" s="69"/>
    </row>
    <row r="126" ht="16.5" customHeight="1">
      <c r="B126" s="69"/>
    </row>
    <row r="127" ht="16.5" customHeight="1">
      <c r="B127" s="69"/>
    </row>
    <row r="128" ht="16.5" customHeight="1">
      <c r="B128" s="69"/>
    </row>
    <row r="129" ht="16.5" customHeight="1">
      <c r="B129" s="69"/>
    </row>
    <row r="130" ht="16.5" customHeight="1">
      <c r="B130" s="69"/>
    </row>
    <row r="131" ht="16.5" customHeight="1">
      <c r="B131" s="69"/>
    </row>
    <row r="132" ht="16.5" customHeight="1">
      <c r="B132" s="69"/>
    </row>
    <row r="133" ht="16.5" customHeight="1">
      <c r="B133" s="69"/>
    </row>
    <row r="134" ht="16.5" customHeight="1">
      <c r="B134" s="69"/>
    </row>
    <row r="135" ht="16.5" customHeight="1">
      <c r="B135" s="69"/>
    </row>
    <row r="136" ht="16.5" customHeight="1">
      <c r="B136" s="69"/>
    </row>
    <row r="137" ht="16.5" customHeight="1">
      <c r="B137" s="69"/>
    </row>
    <row r="138" ht="16.5" customHeight="1">
      <c r="B138" s="69"/>
    </row>
    <row r="139" ht="16.5" customHeight="1">
      <c r="B139" s="69"/>
    </row>
    <row r="140" ht="16.5" customHeight="1">
      <c r="B140" s="69"/>
    </row>
    <row r="141" ht="16.5" customHeight="1">
      <c r="B141" s="69"/>
    </row>
    <row r="142" ht="16.5" customHeight="1">
      <c r="B142" s="69"/>
    </row>
    <row r="143" ht="16.5" customHeight="1">
      <c r="B143" s="69"/>
    </row>
    <row r="144" ht="16.5" customHeight="1">
      <c r="B144" s="69"/>
    </row>
    <row r="145" ht="16.5" customHeight="1">
      <c r="B145" s="69"/>
    </row>
    <row r="146" ht="16.5" customHeight="1">
      <c r="B146" s="69"/>
    </row>
    <row r="147" ht="16.5" customHeight="1">
      <c r="B147" s="69"/>
    </row>
    <row r="148" ht="16.5" customHeight="1">
      <c r="B148" s="69"/>
    </row>
    <row r="149" ht="16.5" customHeight="1">
      <c r="B149" s="69"/>
    </row>
    <row r="150" ht="16.5" customHeight="1">
      <c r="B150" s="69"/>
    </row>
    <row r="151" ht="16.5" customHeight="1">
      <c r="B151" s="69"/>
    </row>
    <row r="152" ht="16.5" customHeight="1">
      <c r="B152" s="69"/>
    </row>
    <row r="153" ht="16.5" customHeight="1">
      <c r="B153" s="69"/>
    </row>
    <row r="154" ht="16.5" customHeight="1">
      <c r="B154" s="69"/>
    </row>
    <row r="155" ht="16.5" customHeight="1">
      <c r="B155" s="69"/>
    </row>
    <row r="156" ht="16.5" customHeight="1">
      <c r="B156" s="69"/>
    </row>
    <row r="157" ht="16.5" customHeight="1">
      <c r="B157" s="69"/>
    </row>
    <row r="158" ht="16.5" customHeight="1">
      <c r="B158" s="69"/>
    </row>
    <row r="159" ht="16.5" customHeight="1">
      <c r="B159" s="69"/>
    </row>
    <row r="160" ht="16.5" customHeight="1">
      <c r="B160" s="69"/>
    </row>
    <row r="161" ht="16.5" customHeight="1">
      <c r="B161" s="69"/>
    </row>
    <row r="162" ht="16.5" customHeight="1">
      <c r="B162" s="69"/>
    </row>
    <row r="163" ht="16.5" customHeight="1">
      <c r="B163" s="69"/>
    </row>
    <row r="164" ht="16.5" customHeight="1">
      <c r="B164" s="69"/>
    </row>
    <row r="165" ht="16.5" customHeight="1">
      <c r="B165" s="69"/>
    </row>
    <row r="166" ht="16.5" customHeight="1">
      <c r="B166" s="69"/>
    </row>
    <row r="167" ht="16.5" customHeight="1">
      <c r="B167" s="69"/>
    </row>
    <row r="168" ht="16.5" customHeight="1">
      <c r="B168" s="69"/>
    </row>
    <row r="169" ht="16.5" customHeight="1">
      <c r="B169" s="69"/>
    </row>
    <row r="170" ht="16.5" customHeight="1">
      <c r="B170" s="69"/>
    </row>
    <row r="171" ht="16.5" customHeight="1">
      <c r="B171" s="69"/>
    </row>
    <row r="172" ht="16.5" customHeight="1">
      <c r="B172" s="69"/>
    </row>
    <row r="173" ht="16.5" customHeight="1">
      <c r="B173" s="69"/>
    </row>
    <row r="174" ht="16.5" customHeight="1">
      <c r="B174" s="69"/>
    </row>
    <row r="175" ht="16.5" customHeight="1">
      <c r="B175" s="69"/>
    </row>
    <row r="176" ht="16.5" customHeight="1">
      <c r="B176" s="69"/>
    </row>
    <row r="177" ht="16.5" customHeight="1">
      <c r="B177" s="69"/>
    </row>
    <row r="178" ht="16.5" customHeight="1">
      <c r="B178" s="69"/>
    </row>
    <row r="179" ht="16.5" customHeight="1">
      <c r="B179" s="69"/>
    </row>
    <row r="180" ht="16.5" customHeight="1">
      <c r="B180" s="69"/>
    </row>
    <row r="181" ht="16.5" customHeight="1">
      <c r="B181" s="69"/>
    </row>
    <row r="182" ht="16.5" customHeight="1">
      <c r="B182" s="69"/>
    </row>
    <row r="183" ht="16.5" customHeight="1">
      <c r="B183" s="69"/>
    </row>
    <row r="184" ht="16.5" customHeight="1">
      <c r="B184" s="69"/>
    </row>
    <row r="185" ht="16.5" customHeight="1">
      <c r="B185" s="69"/>
    </row>
    <row r="186" ht="16.5" customHeight="1">
      <c r="B186" s="69"/>
    </row>
    <row r="187" ht="16.5" customHeight="1">
      <c r="B187" s="69"/>
    </row>
    <row r="188" ht="16.5" customHeight="1">
      <c r="B188" s="69"/>
    </row>
    <row r="189" ht="16.5" customHeight="1">
      <c r="B189" s="69"/>
    </row>
    <row r="190" ht="16.5" customHeight="1">
      <c r="B190" s="69"/>
    </row>
    <row r="191" ht="16.5" customHeight="1">
      <c r="B191" s="69"/>
    </row>
    <row r="192" ht="16.5" customHeight="1">
      <c r="B192" s="69"/>
    </row>
    <row r="193" ht="16.5" customHeight="1">
      <c r="B193" s="69"/>
    </row>
    <row r="194" ht="16.5" customHeight="1">
      <c r="B194" s="69"/>
    </row>
    <row r="195" ht="16.5" customHeight="1">
      <c r="B195" s="69"/>
    </row>
    <row r="196" ht="16.5" customHeight="1">
      <c r="B196" s="69"/>
    </row>
    <row r="197" ht="16.5" customHeight="1">
      <c r="B197" s="69"/>
    </row>
    <row r="198" ht="16.5" customHeight="1">
      <c r="B198" s="69"/>
    </row>
    <row r="199" ht="16.5" customHeight="1">
      <c r="B199" s="69"/>
    </row>
    <row r="200" ht="16.5" customHeight="1">
      <c r="B200" s="69"/>
    </row>
    <row r="201" ht="16.5" customHeight="1">
      <c r="B201" s="69"/>
    </row>
    <row r="202" ht="16.5" customHeight="1">
      <c r="B202" s="69"/>
    </row>
    <row r="203" ht="16.5" customHeight="1">
      <c r="B203" s="69"/>
    </row>
    <row r="204" ht="16.5" customHeight="1">
      <c r="B204" s="69"/>
    </row>
    <row r="205" ht="16.5" customHeight="1">
      <c r="B205" s="69"/>
    </row>
    <row r="206" ht="16.5" customHeight="1">
      <c r="B206" s="69"/>
    </row>
    <row r="207" ht="16.5" customHeight="1">
      <c r="B207" s="69"/>
    </row>
    <row r="208" ht="16.5" customHeight="1">
      <c r="B208" s="69"/>
    </row>
    <row r="209" ht="16.5" customHeight="1">
      <c r="B209" s="69"/>
    </row>
    <row r="210" ht="16.5" customHeight="1">
      <c r="B210" s="69"/>
    </row>
    <row r="211" ht="16.5" customHeight="1">
      <c r="B211" s="69"/>
    </row>
    <row r="212" ht="16.5" customHeight="1">
      <c r="B212" s="69"/>
    </row>
    <row r="213" ht="16.5" customHeight="1">
      <c r="B213" s="69"/>
    </row>
    <row r="214" ht="16.5" customHeight="1">
      <c r="B214" s="69"/>
    </row>
    <row r="215" ht="16.5" customHeight="1">
      <c r="B215" s="69"/>
    </row>
    <row r="216" ht="16.5" customHeight="1">
      <c r="B216" s="69"/>
    </row>
    <row r="217" ht="16.5" customHeight="1">
      <c r="B217" s="69"/>
    </row>
    <row r="218" ht="16.5" customHeight="1">
      <c r="B218" s="69"/>
    </row>
    <row r="219" ht="16.5" customHeight="1">
      <c r="B219" s="69"/>
    </row>
    <row r="220" ht="16.5" customHeight="1">
      <c r="B220" s="69"/>
    </row>
    <row r="221" ht="16.5" customHeight="1">
      <c r="B221" s="69"/>
    </row>
    <row r="222" ht="16.5" customHeight="1">
      <c r="B222" s="69"/>
    </row>
    <row r="223" ht="16.5" customHeight="1">
      <c r="B223" s="69"/>
    </row>
    <row r="224" ht="16.5" customHeight="1">
      <c r="B224" s="69"/>
    </row>
    <row r="225" ht="16.5" customHeight="1">
      <c r="B225" s="69"/>
    </row>
    <row r="226" ht="16.5" customHeight="1">
      <c r="B226" s="69"/>
    </row>
    <row r="227" ht="16.5" customHeight="1">
      <c r="B227" s="69"/>
    </row>
    <row r="228" ht="16.5" customHeight="1">
      <c r="B228" s="69"/>
    </row>
    <row r="229" ht="16.5" customHeight="1">
      <c r="B229" s="69"/>
    </row>
    <row r="230" ht="16.5" customHeight="1">
      <c r="B230" s="69"/>
    </row>
    <row r="231" ht="16.5" customHeight="1">
      <c r="B231" s="69"/>
    </row>
    <row r="232" ht="16.5" customHeight="1">
      <c r="B232" s="69"/>
    </row>
    <row r="233" ht="16.5" customHeight="1">
      <c r="B233" s="69"/>
    </row>
    <row r="234" ht="16.5" customHeight="1">
      <c r="B234" s="69"/>
    </row>
    <row r="235" ht="16.5" customHeight="1">
      <c r="B235" s="69"/>
    </row>
    <row r="236" ht="16.5" customHeight="1">
      <c r="B236" s="69"/>
    </row>
    <row r="237" ht="16.5" customHeight="1">
      <c r="B237" s="69"/>
    </row>
    <row r="238" ht="16.5" customHeight="1">
      <c r="B238" s="69"/>
    </row>
    <row r="239" ht="16.5" customHeight="1">
      <c r="B239" s="69"/>
    </row>
    <row r="240" ht="16.5" customHeight="1">
      <c r="B240" s="69"/>
    </row>
    <row r="241" ht="16.5" customHeight="1">
      <c r="B241" s="69"/>
    </row>
    <row r="242" ht="16.5" customHeight="1">
      <c r="B242" s="69"/>
    </row>
    <row r="243" ht="16.5" customHeight="1">
      <c r="B243" s="69"/>
    </row>
    <row r="244" ht="16.5" customHeight="1">
      <c r="B244" s="69"/>
    </row>
    <row r="245" ht="16.5" customHeight="1">
      <c r="B245" s="69"/>
    </row>
    <row r="246" ht="16.5" customHeight="1">
      <c r="B246" s="69"/>
    </row>
    <row r="247" ht="16.5" customHeight="1">
      <c r="B247" s="69"/>
    </row>
    <row r="248" ht="16.5" customHeight="1">
      <c r="B248" s="69"/>
    </row>
    <row r="249" ht="16.5" customHeight="1">
      <c r="B249" s="69"/>
    </row>
    <row r="250" ht="16.5" customHeight="1">
      <c r="B250" s="69"/>
    </row>
    <row r="251" ht="16.5" customHeight="1">
      <c r="B251" s="69"/>
    </row>
    <row r="252" ht="16.5" customHeight="1">
      <c r="B252" s="69"/>
    </row>
    <row r="253" ht="16.5" customHeight="1">
      <c r="B253" s="69"/>
    </row>
    <row r="254" ht="16.5" customHeight="1">
      <c r="B254" s="69"/>
    </row>
    <row r="255" ht="16.5" customHeight="1">
      <c r="B255" s="69"/>
    </row>
    <row r="256" ht="16.5" customHeight="1">
      <c r="B256" s="69"/>
    </row>
    <row r="257" ht="16.5" customHeight="1">
      <c r="B257" s="69"/>
    </row>
    <row r="258" ht="16.5" customHeight="1">
      <c r="B258" s="69"/>
    </row>
    <row r="259" ht="16.5" customHeight="1">
      <c r="B259" s="69"/>
    </row>
    <row r="260" ht="16.5" customHeight="1">
      <c r="B260" s="69"/>
    </row>
    <row r="261" ht="16.5" customHeight="1">
      <c r="B261" s="69"/>
    </row>
    <row r="262" ht="16.5" customHeight="1">
      <c r="B262" s="69"/>
    </row>
    <row r="263" ht="16.5" customHeight="1">
      <c r="B263" s="69"/>
    </row>
    <row r="264" ht="16.5" customHeight="1">
      <c r="B264" s="69"/>
    </row>
    <row r="265" ht="16.5" customHeight="1">
      <c r="B265" s="69"/>
    </row>
    <row r="266" ht="16.5" customHeight="1">
      <c r="B266" s="69"/>
    </row>
    <row r="267" ht="16.5" customHeight="1">
      <c r="B267" s="69"/>
    </row>
    <row r="268" ht="16.5" customHeight="1">
      <c r="B268" s="69"/>
    </row>
    <row r="269" ht="16.5" customHeight="1">
      <c r="B269" s="69"/>
    </row>
    <row r="270" ht="16.5" customHeight="1">
      <c r="B270" s="69"/>
    </row>
    <row r="271" ht="16.5" customHeight="1">
      <c r="B271" s="69"/>
    </row>
    <row r="272" ht="16.5" customHeight="1">
      <c r="B272" s="69"/>
    </row>
    <row r="273" ht="16.5" customHeight="1">
      <c r="B273" s="69"/>
    </row>
    <row r="274" ht="16.5" customHeight="1">
      <c r="B274" s="69"/>
    </row>
    <row r="275" ht="16.5" customHeight="1">
      <c r="B275" s="69"/>
    </row>
    <row r="276" ht="16.5" customHeight="1">
      <c r="B276" s="69"/>
    </row>
    <row r="277" ht="16.5" customHeight="1">
      <c r="B277" s="69"/>
    </row>
    <row r="278" ht="16.5" customHeight="1">
      <c r="B278" s="69"/>
    </row>
    <row r="279" ht="16.5" customHeight="1">
      <c r="B279" s="69"/>
    </row>
    <row r="280" ht="16.5" customHeight="1">
      <c r="B280" s="69"/>
    </row>
    <row r="281" ht="16.5" customHeight="1">
      <c r="B281" s="69"/>
    </row>
    <row r="282" ht="16.5" customHeight="1">
      <c r="B282" s="69"/>
    </row>
    <row r="283" ht="16.5" customHeight="1">
      <c r="B283" s="69"/>
    </row>
    <row r="284" ht="16.5" customHeight="1">
      <c r="B284" s="69"/>
    </row>
    <row r="285" ht="16.5" customHeight="1">
      <c r="B285" s="69"/>
    </row>
    <row r="286" ht="16.5" customHeight="1">
      <c r="B286" s="69"/>
    </row>
    <row r="287" ht="16.5" customHeight="1">
      <c r="B287" s="69"/>
    </row>
    <row r="288" ht="16.5" customHeight="1">
      <c r="B288" s="69"/>
    </row>
    <row r="289" ht="16.5" customHeight="1">
      <c r="B289" s="69"/>
    </row>
    <row r="290" ht="16.5" customHeight="1">
      <c r="B290" s="69"/>
    </row>
    <row r="291" ht="16.5" customHeight="1">
      <c r="B291" s="69"/>
    </row>
    <row r="292" ht="16.5" customHeight="1">
      <c r="B292" s="69"/>
    </row>
    <row r="293" ht="16.5" customHeight="1">
      <c r="B293" s="69"/>
    </row>
    <row r="294" ht="16.5" customHeight="1">
      <c r="B294" s="69"/>
    </row>
    <row r="295" ht="16.5" customHeight="1">
      <c r="B295" s="69"/>
    </row>
    <row r="296" ht="16.5" customHeight="1">
      <c r="B296" s="69"/>
    </row>
    <row r="297" ht="16.5" customHeight="1">
      <c r="B297" s="69"/>
    </row>
    <row r="298" ht="16.5" customHeight="1">
      <c r="B298" s="69"/>
    </row>
    <row r="299" ht="16.5" customHeight="1">
      <c r="B299" s="69"/>
    </row>
    <row r="300" ht="16.5" customHeight="1">
      <c r="B300" s="69"/>
    </row>
    <row r="301" ht="16.5" customHeight="1">
      <c r="B301" s="69"/>
    </row>
    <row r="302" ht="16.5" customHeight="1">
      <c r="B302" s="69"/>
    </row>
    <row r="303" ht="16.5" customHeight="1">
      <c r="B303" s="69"/>
    </row>
    <row r="304" ht="16.5" customHeight="1">
      <c r="B304" s="69"/>
    </row>
    <row r="305" ht="16.5" customHeight="1">
      <c r="B305" s="69"/>
    </row>
    <row r="306" ht="16.5" customHeight="1">
      <c r="B306" s="69"/>
    </row>
    <row r="307" ht="16.5" customHeight="1">
      <c r="B307" s="69"/>
    </row>
    <row r="308" ht="16.5" customHeight="1">
      <c r="B308" s="69"/>
    </row>
    <row r="309" ht="16.5" customHeight="1">
      <c r="B309" s="69"/>
    </row>
    <row r="310" ht="16.5" customHeight="1">
      <c r="B310" s="69"/>
    </row>
    <row r="311" ht="16.5" customHeight="1">
      <c r="B311" s="69"/>
    </row>
    <row r="312" ht="16.5" customHeight="1">
      <c r="B312" s="69"/>
    </row>
    <row r="313" ht="16.5" customHeight="1">
      <c r="B313" s="69"/>
    </row>
    <row r="314" ht="16.5" customHeight="1">
      <c r="B314" s="69"/>
    </row>
    <row r="315" ht="16.5" customHeight="1">
      <c r="B315" s="69"/>
    </row>
    <row r="316" ht="16.5" customHeight="1">
      <c r="B316" s="69"/>
    </row>
    <row r="317" ht="16.5" customHeight="1">
      <c r="B317" s="69"/>
    </row>
    <row r="318" ht="16.5" customHeight="1">
      <c r="B318" s="69"/>
    </row>
    <row r="319" ht="16.5" customHeight="1">
      <c r="B319" s="69"/>
    </row>
    <row r="320" ht="16.5" customHeight="1">
      <c r="B320" s="69"/>
    </row>
    <row r="321" ht="16.5" customHeight="1">
      <c r="B321" s="69"/>
    </row>
    <row r="322" ht="16.5" customHeight="1">
      <c r="B322" s="69"/>
    </row>
    <row r="323" ht="16.5" customHeight="1">
      <c r="B323" s="69"/>
    </row>
    <row r="324" ht="16.5" customHeight="1">
      <c r="B324" s="69"/>
    </row>
    <row r="325" ht="16.5" customHeight="1">
      <c r="B325" s="69"/>
    </row>
    <row r="326" ht="16.5" customHeight="1">
      <c r="B326" s="69"/>
    </row>
    <row r="327" ht="16.5" customHeight="1">
      <c r="B327" s="20"/>
    </row>
    <row r="328" ht="16.5" customHeight="1">
      <c r="B328" s="69"/>
    </row>
    <row r="329" ht="16.5" customHeight="1">
      <c r="B329" s="69"/>
    </row>
    <row r="330" ht="16.5" customHeight="1">
      <c r="B330" s="69"/>
    </row>
    <row r="331" ht="16.5" customHeight="1">
      <c r="B331" s="69"/>
    </row>
    <row r="332" ht="16.5" customHeight="1">
      <c r="B332" s="69"/>
    </row>
    <row r="333" ht="16.5" customHeight="1">
      <c r="B333" s="69"/>
    </row>
    <row r="334" ht="16.5" customHeight="1">
      <c r="B334" s="69"/>
    </row>
    <row r="335" ht="16.5" customHeight="1">
      <c r="B335" s="69"/>
    </row>
    <row r="336" ht="16.5" customHeight="1">
      <c r="B336" s="69"/>
    </row>
    <row r="337" ht="16.5" customHeight="1">
      <c r="B337" s="69"/>
    </row>
    <row r="338" ht="16.5" customHeight="1">
      <c r="B338" s="69"/>
    </row>
    <row r="339" ht="16.5" customHeight="1">
      <c r="B339" s="69"/>
    </row>
    <row r="340" ht="16.5" customHeight="1">
      <c r="B340" s="69"/>
    </row>
    <row r="341" ht="16.5" customHeight="1">
      <c r="B341" s="69"/>
    </row>
    <row r="342" ht="16.5" customHeight="1">
      <c r="B342" s="69"/>
    </row>
    <row r="343" ht="16.5" customHeight="1">
      <c r="B343" s="69"/>
    </row>
    <row r="344" ht="16.5" customHeight="1">
      <c r="B344" s="69"/>
    </row>
    <row r="345" ht="16.5" customHeight="1">
      <c r="B345" s="69"/>
    </row>
    <row r="346" ht="16.5" customHeight="1">
      <c r="B346" s="69"/>
    </row>
    <row r="347" ht="16.5" customHeight="1">
      <c r="B347" s="69"/>
    </row>
    <row r="348" ht="16.5" customHeight="1">
      <c r="B348" s="69"/>
    </row>
    <row r="349" ht="16.5" customHeight="1">
      <c r="B349" s="69"/>
    </row>
    <row r="350" ht="16.5" customHeight="1">
      <c r="B350" s="69"/>
    </row>
    <row r="351" ht="16.5" customHeight="1">
      <c r="B351" s="69"/>
    </row>
    <row r="352" ht="16.5" customHeight="1">
      <c r="B352" s="69"/>
    </row>
    <row r="353" ht="16.5" customHeight="1">
      <c r="B353" s="69"/>
    </row>
    <row r="354" ht="16.5" customHeight="1">
      <c r="B354" s="69"/>
    </row>
    <row r="355" ht="16.5" customHeight="1">
      <c r="B355" s="69"/>
    </row>
    <row r="356" ht="16.5" customHeight="1">
      <c r="B356" s="69"/>
    </row>
    <row r="357" ht="16.5" customHeight="1">
      <c r="B357" s="69"/>
    </row>
    <row r="358" ht="16.5" customHeight="1">
      <c r="B358" s="69"/>
    </row>
    <row r="359" ht="16.5" customHeight="1">
      <c r="B359" s="69"/>
    </row>
    <row r="360" ht="16.5" customHeight="1">
      <c r="B360" s="69"/>
    </row>
    <row r="361" ht="16.5" customHeight="1">
      <c r="B361" s="69"/>
    </row>
    <row r="362" ht="16.5" customHeight="1">
      <c r="B362" s="69"/>
    </row>
    <row r="363" ht="16.5" customHeight="1">
      <c r="B363" s="69"/>
    </row>
    <row r="364" ht="16.5" customHeight="1">
      <c r="B364" s="69"/>
    </row>
    <row r="365" ht="16.5" customHeight="1">
      <c r="B365" s="69"/>
    </row>
    <row r="366" ht="16.5" customHeight="1">
      <c r="B366" s="69"/>
    </row>
    <row r="367" ht="16.5" customHeight="1">
      <c r="B367" s="69"/>
    </row>
    <row r="368" ht="16.5" customHeight="1">
      <c r="B368" s="69"/>
    </row>
    <row r="369" ht="16.5" customHeight="1">
      <c r="B369" s="69"/>
    </row>
    <row r="370" ht="16.5" customHeight="1">
      <c r="B370" s="69"/>
    </row>
    <row r="371" ht="16.5" customHeight="1">
      <c r="B371" s="69"/>
    </row>
    <row r="372" ht="16.5" customHeight="1">
      <c r="B372" s="69"/>
    </row>
    <row r="373" ht="16.5" customHeight="1">
      <c r="B373" s="69"/>
    </row>
    <row r="374" ht="16.5" customHeight="1">
      <c r="B374" s="69"/>
    </row>
    <row r="375" ht="16.5" customHeight="1">
      <c r="B375" s="69"/>
    </row>
    <row r="376" ht="16.5" customHeight="1">
      <c r="B376" s="69"/>
    </row>
    <row r="377" ht="16.5" customHeight="1">
      <c r="B377" s="69"/>
    </row>
    <row r="378" ht="16.5" customHeight="1">
      <c r="B378" s="69"/>
    </row>
    <row r="379" ht="16.5" customHeight="1">
      <c r="B379" s="69"/>
    </row>
    <row r="380" ht="16.5" customHeight="1">
      <c r="B380" s="69"/>
    </row>
    <row r="381" ht="16.5" customHeight="1">
      <c r="B381" s="69"/>
    </row>
    <row r="382" ht="16.5" customHeight="1">
      <c r="B382" s="69"/>
    </row>
    <row r="383" ht="16.5" customHeight="1">
      <c r="B383" s="69"/>
    </row>
    <row r="384" ht="16.5" customHeight="1">
      <c r="B384" s="69"/>
    </row>
    <row r="385" ht="16.5" customHeight="1">
      <c r="B385" s="69"/>
    </row>
    <row r="386" ht="16.5" customHeight="1">
      <c r="B386" s="69"/>
    </row>
    <row r="387" ht="16.5" customHeight="1">
      <c r="B387" s="69"/>
    </row>
    <row r="388" ht="16.5" customHeight="1">
      <c r="B388" s="69"/>
    </row>
    <row r="389" ht="16.5" customHeight="1">
      <c r="B389" s="69"/>
    </row>
    <row r="390" ht="16.5" customHeight="1">
      <c r="B390" s="69"/>
    </row>
    <row r="391" ht="16.5" customHeight="1">
      <c r="B391" s="69"/>
    </row>
    <row r="392" ht="16.5" customHeight="1">
      <c r="B392" s="69"/>
    </row>
    <row r="393" ht="16.5" customHeight="1">
      <c r="B393" s="69"/>
    </row>
    <row r="394" ht="16.5" customHeight="1">
      <c r="B394" s="69"/>
    </row>
    <row r="395" ht="16.5" customHeight="1">
      <c r="B395" s="69"/>
    </row>
    <row r="396" ht="16.5" customHeight="1">
      <c r="B396" s="69"/>
    </row>
    <row r="397" ht="16.5" customHeight="1">
      <c r="B397" s="69"/>
    </row>
    <row r="398" ht="16.5" customHeight="1">
      <c r="B398" s="69"/>
    </row>
    <row r="399" ht="16.5" customHeight="1">
      <c r="B399" s="69"/>
    </row>
    <row r="400" ht="16.5" customHeight="1">
      <c r="B400" s="69"/>
    </row>
    <row r="401" ht="16.5" customHeight="1">
      <c r="B401" s="69"/>
    </row>
    <row r="402" ht="16.5" customHeight="1">
      <c r="B402" s="69"/>
    </row>
    <row r="403" ht="16.5" customHeight="1">
      <c r="B403" s="69"/>
    </row>
    <row r="404" ht="16.5" customHeight="1">
      <c r="B404" s="69"/>
    </row>
    <row r="405" ht="16.5" customHeight="1">
      <c r="B405" s="69"/>
    </row>
    <row r="406" ht="16.5" customHeight="1">
      <c r="B406" s="69"/>
    </row>
    <row r="407" ht="16.5" customHeight="1">
      <c r="B407" s="69"/>
    </row>
    <row r="408" ht="16.5" customHeight="1">
      <c r="B408" s="69"/>
    </row>
    <row r="409" ht="16.5" customHeight="1">
      <c r="B409" s="69"/>
    </row>
    <row r="410" ht="16.5" customHeight="1">
      <c r="B410" s="69"/>
    </row>
    <row r="411" ht="16.5" customHeight="1">
      <c r="B411" s="69"/>
    </row>
    <row r="412" ht="16.5" customHeight="1">
      <c r="B412" s="69"/>
    </row>
    <row r="413" ht="16.5" customHeight="1">
      <c r="B413" s="69"/>
    </row>
    <row r="414" ht="16.5" customHeight="1">
      <c r="B414" s="69"/>
    </row>
    <row r="415" ht="16.5" customHeight="1">
      <c r="B415" s="69"/>
    </row>
    <row r="416" ht="16.5" customHeight="1">
      <c r="B416" s="69"/>
    </row>
    <row r="417" ht="16.5" customHeight="1">
      <c r="B417" s="69"/>
    </row>
    <row r="418" ht="16.5" customHeight="1">
      <c r="B418" s="69"/>
    </row>
    <row r="419" ht="16.5" customHeight="1">
      <c r="B419" s="69"/>
    </row>
    <row r="420" ht="16.5" customHeight="1">
      <c r="B420" s="69"/>
    </row>
    <row r="421" ht="16.5" customHeight="1">
      <c r="B421" s="69"/>
    </row>
    <row r="422" ht="16.5" customHeight="1">
      <c r="B422" s="69"/>
    </row>
    <row r="423" ht="16.5" customHeight="1">
      <c r="B423" s="69"/>
    </row>
    <row r="424" ht="16.5" customHeight="1">
      <c r="B424" s="69"/>
    </row>
    <row r="425" ht="16.5" customHeight="1">
      <c r="B425" s="69"/>
    </row>
    <row r="426" ht="16.5" customHeight="1">
      <c r="B426" s="69"/>
    </row>
    <row r="427" ht="16.5" customHeight="1">
      <c r="B427" s="69"/>
    </row>
    <row r="428" ht="16.5" customHeight="1">
      <c r="B428" s="69"/>
    </row>
    <row r="429" ht="16.5" customHeight="1">
      <c r="B429" s="69"/>
    </row>
    <row r="430" ht="16.5" customHeight="1">
      <c r="B430" s="69"/>
    </row>
    <row r="431" ht="16.5" customHeight="1">
      <c r="B431" s="69"/>
    </row>
    <row r="432" ht="16.5" customHeight="1">
      <c r="B432" s="69"/>
    </row>
    <row r="433" ht="16.5" customHeight="1">
      <c r="B433" s="69"/>
    </row>
    <row r="434" ht="16.5" customHeight="1">
      <c r="B434" s="69"/>
    </row>
    <row r="435" ht="16.5" customHeight="1">
      <c r="B435" s="69"/>
    </row>
    <row r="436" ht="16.5" customHeight="1">
      <c r="B436" s="69"/>
    </row>
    <row r="437" ht="16.5" customHeight="1">
      <c r="B437" s="69"/>
    </row>
    <row r="438" ht="16.5" customHeight="1">
      <c r="B438" s="69"/>
    </row>
    <row r="439" ht="16.5" customHeight="1">
      <c r="B439" s="69"/>
    </row>
    <row r="440" ht="16.5" customHeight="1">
      <c r="B440" s="69"/>
    </row>
    <row r="441" ht="16.5" customHeight="1">
      <c r="B441" s="69"/>
    </row>
    <row r="442" ht="16.5" customHeight="1">
      <c r="B442" s="69"/>
    </row>
    <row r="443" ht="16.5" customHeight="1">
      <c r="B443" s="69"/>
    </row>
    <row r="444" ht="16.5" customHeight="1">
      <c r="B444" s="69"/>
    </row>
    <row r="445" ht="16.5" customHeight="1">
      <c r="B445" s="69"/>
    </row>
    <row r="446" ht="16.5" customHeight="1">
      <c r="B446" s="69"/>
    </row>
    <row r="447" ht="16.5" customHeight="1">
      <c r="B447" s="69"/>
    </row>
    <row r="448" ht="16.5" customHeight="1">
      <c r="B448" s="69"/>
    </row>
    <row r="449" ht="16.5" customHeight="1">
      <c r="B449" s="69"/>
    </row>
    <row r="450" ht="16.5" customHeight="1">
      <c r="B450" s="69"/>
    </row>
    <row r="451" ht="16.5" customHeight="1">
      <c r="B451" s="69"/>
    </row>
    <row r="452" ht="16.5" customHeight="1">
      <c r="B452" s="69"/>
    </row>
    <row r="453" ht="16.5" customHeight="1">
      <c r="B453" s="69"/>
    </row>
    <row r="454" ht="16.5" customHeight="1">
      <c r="B454" s="69"/>
    </row>
    <row r="455" ht="16.5" customHeight="1">
      <c r="B455" s="69"/>
    </row>
    <row r="456" ht="16.5" customHeight="1">
      <c r="B456" s="69"/>
    </row>
    <row r="457" ht="16.5" customHeight="1">
      <c r="B457" s="69"/>
    </row>
    <row r="458" ht="16.5" customHeight="1">
      <c r="B458" s="69"/>
    </row>
    <row r="459" ht="16.5" customHeight="1">
      <c r="B459" s="69"/>
    </row>
    <row r="460" ht="16.5" customHeight="1">
      <c r="B460" s="69"/>
    </row>
    <row r="461" ht="16.5" customHeight="1">
      <c r="B461" s="69"/>
    </row>
    <row r="462" ht="16.5" customHeight="1">
      <c r="B462" s="69"/>
    </row>
    <row r="463" ht="16.5" customHeight="1">
      <c r="B463" s="69"/>
    </row>
    <row r="464" ht="16.5" customHeight="1">
      <c r="B464" s="69"/>
    </row>
    <row r="465" ht="16.5" customHeight="1">
      <c r="B465" s="69"/>
    </row>
    <row r="466" ht="16.5" customHeight="1">
      <c r="B466" s="69"/>
    </row>
    <row r="467" ht="16.5" customHeight="1">
      <c r="B467" s="69"/>
    </row>
    <row r="468" ht="16.5" customHeight="1">
      <c r="B468" s="69"/>
    </row>
    <row r="469" ht="16.5" customHeight="1">
      <c r="B469" s="69"/>
    </row>
    <row r="470" ht="16.5" customHeight="1">
      <c r="B470" s="69"/>
    </row>
    <row r="471" ht="16.5" customHeight="1">
      <c r="B471" s="69"/>
    </row>
    <row r="472" ht="16.5" customHeight="1">
      <c r="B472" s="69"/>
    </row>
    <row r="473" ht="16.5" customHeight="1">
      <c r="B473" s="69"/>
    </row>
    <row r="474" ht="16.5" customHeight="1">
      <c r="B474" s="69"/>
    </row>
    <row r="475" ht="16.5" customHeight="1">
      <c r="B475" s="69"/>
    </row>
    <row r="476" ht="16.5" customHeight="1">
      <c r="B476" s="69"/>
    </row>
    <row r="477" ht="16.5" customHeight="1">
      <c r="B477" s="69"/>
    </row>
    <row r="478" ht="16.5" customHeight="1">
      <c r="B478" s="69"/>
    </row>
    <row r="479" ht="16.5" customHeight="1">
      <c r="B479" s="69"/>
    </row>
    <row r="480" ht="16.5" customHeight="1">
      <c r="B480" s="69"/>
    </row>
    <row r="481" ht="16.5" customHeight="1">
      <c r="B481" s="69"/>
    </row>
    <row r="482" ht="16.5" customHeight="1">
      <c r="B482" s="69"/>
    </row>
    <row r="483" ht="16.5" customHeight="1">
      <c r="B483" s="69"/>
    </row>
    <row r="484" ht="16.5" customHeight="1">
      <c r="B484" s="69"/>
    </row>
    <row r="485" ht="16.5" customHeight="1">
      <c r="B485" s="69"/>
    </row>
    <row r="486" ht="16.5" customHeight="1">
      <c r="B486" s="69"/>
    </row>
    <row r="487" ht="16.5" customHeight="1">
      <c r="B487" s="69"/>
    </row>
    <row r="488" ht="16.5" customHeight="1">
      <c r="B488" s="69"/>
    </row>
    <row r="489" ht="16.5" customHeight="1">
      <c r="B489" s="69"/>
    </row>
    <row r="490" ht="16.5" customHeight="1">
      <c r="B490" s="69"/>
    </row>
    <row r="491" ht="16.5" customHeight="1">
      <c r="B491" s="69"/>
    </row>
    <row r="492" ht="16.5" customHeight="1">
      <c r="B492" s="69"/>
    </row>
    <row r="493" ht="16.5" customHeight="1">
      <c r="B493" s="69"/>
    </row>
    <row r="494" ht="16.5" customHeight="1">
      <c r="B494" s="69"/>
    </row>
    <row r="495" ht="16.5" customHeight="1">
      <c r="B495" s="69"/>
    </row>
    <row r="496" ht="16.5" customHeight="1">
      <c r="B496" s="69"/>
    </row>
    <row r="497" ht="16.5" customHeight="1">
      <c r="B497" s="69"/>
    </row>
    <row r="498" ht="16.5" customHeight="1">
      <c r="B498" s="69"/>
    </row>
    <row r="499" ht="16.5" customHeight="1">
      <c r="B499" s="69"/>
    </row>
    <row r="500" ht="16.5" customHeight="1">
      <c r="B500" s="69"/>
    </row>
    <row r="501" ht="16.5" customHeight="1">
      <c r="B501" s="69"/>
    </row>
    <row r="502" ht="16.5" customHeight="1">
      <c r="B502" s="69"/>
    </row>
    <row r="503" ht="16.5" customHeight="1">
      <c r="B503" s="69"/>
    </row>
    <row r="504" ht="16.5" customHeight="1">
      <c r="B504" s="69"/>
    </row>
    <row r="505" ht="16.5" customHeight="1">
      <c r="B505" s="69"/>
    </row>
    <row r="506" ht="16.5" customHeight="1">
      <c r="B506" s="69"/>
    </row>
    <row r="507" ht="16.5" customHeight="1">
      <c r="B507" s="69"/>
    </row>
    <row r="508" ht="16.5" customHeight="1">
      <c r="B508" s="69"/>
    </row>
    <row r="509" ht="16.5" customHeight="1">
      <c r="B509" s="69"/>
    </row>
    <row r="510" ht="16.5" customHeight="1">
      <c r="B510" s="69"/>
    </row>
    <row r="511" ht="16.5" customHeight="1">
      <c r="B511" s="69"/>
    </row>
    <row r="512" ht="16.5" customHeight="1">
      <c r="B512" s="69"/>
    </row>
    <row r="513" ht="16.5" customHeight="1">
      <c r="B513" s="69"/>
    </row>
    <row r="514" ht="16.5" customHeight="1">
      <c r="B514" s="69"/>
    </row>
    <row r="515" ht="16.5" customHeight="1">
      <c r="B515" s="69"/>
    </row>
    <row r="516" ht="16.5" customHeight="1">
      <c r="B516" s="69"/>
    </row>
    <row r="517" ht="16.5" customHeight="1">
      <c r="B517" s="69"/>
    </row>
    <row r="518" ht="16.5" customHeight="1">
      <c r="B518" s="69"/>
    </row>
    <row r="519" ht="16.5" customHeight="1">
      <c r="B519" s="69"/>
    </row>
    <row r="520" ht="16.5" customHeight="1">
      <c r="B520" s="69"/>
    </row>
    <row r="521" ht="16.5" customHeight="1">
      <c r="B521" s="69"/>
    </row>
    <row r="522" ht="16.5" customHeight="1">
      <c r="B522" s="69"/>
    </row>
    <row r="523" ht="16.5" customHeight="1">
      <c r="B523" s="69"/>
    </row>
    <row r="524" ht="16.5" customHeight="1">
      <c r="B524" s="69"/>
    </row>
    <row r="525" ht="16.5" customHeight="1">
      <c r="B525" s="69"/>
    </row>
    <row r="526" ht="16.5" customHeight="1">
      <c r="B526" s="69"/>
    </row>
    <row r="527" ht="16.5" customHeight="1">
      <c r="B527" s="69"/>
    </row>
    <row r="528" ht="16.5" customHeight="1">
      <c r="B528" s="69"/>
    </row>
    <row r="529" ht="16.5" customHeight="1">
      <c r="B529" s="69"/>
    </row>
    <row r="530" ht="16.5" customHeight="1">
      <c r="B530" s="69"/>
    </row>
    <row r="531" ht="16.5" customHeight="1">
      <c r="B531" s="69"/>
    </row>
    <row r="532" ht="16.5" customHeight="1">
      <c r="B532" s="69"/>
    </row>
    <row r="533" ht="16.5" customHeight="1">
      <c r="B533" s="69"/>
    </row>
    <row r="534" ht="16.5" customHeight="1">
      <c r="B534" s="69"/>
    </row>
    <row r="535" ht="16.5" customHeight="1">
      <c r="B535" s="69"/>
    </row>
    <row r="536" ht="16.5" customHeight="1">
      <c r="B536" s="69"/>
    </row>
    <row r="537" ht="16.5" customHeight="1">
      <c r="B537" s="69"/>
    </row>
    <row r="538" ht="16.5" customHeight="1">
      <c r="B538" s="69"/>
    </row>
    <row r="539" ht="16.5" customHeight="1">
      <c r="B539" s="69"/>
    </row>
    <row r="540" ht="16.5" customHeight="1">
      <c r="B540" s="69"/>
    </row>
    <row r="541" ht="16.5" customHeight="1">
      <c r="B541" s="69"/>
    </row>
    <row r="542" ht="16.5" customHeight="1">
      <c r="B542" s="69"/>
    </row>
    <row r="543" ht="16.5" customHeight="1">
      <c r="B543" s="69"/>
    </row>
    <row r="544" ht="16.5" customHeight="1">
      <c r="B544" s="69"/>
    </row>
    <row r="545" ht="16.5" customHeight="1">
      <c r="B545" s="69"/>
    </row>
    <row r="546" ht="16.5" customHeight="1">
      <c r="B546" s="69"/>
    </row>
    <row r="547" ht="16.5" customHeight="1">
      <c r="B547" s="69"/>
    </row>
    <row r="548" ht="16.5" customHeight="1">
      <c r="B548" s="69"/>
    </row>
    <row r="549" ht="16.5" customHeight="1">
      <c r="B549" s="69"/>
    </row>
    <row r="550" ht="16.5" customHeight="1">
      <c r="B550" s="69"/>
    </row>
    <row r="551" ht="16.5" customHeight="1">
      <c r="B551" s="69"/>
    </row>
    <row r="552" ht="16.5" customHeight="1">
      <c r="B552" s="69"/>
    </row>
    <row r="553" ht="16.5" customHeight="1">
      <c r="B553" s="69"/>
    </row>
    <row r="554" ht="16.5" customHeight="1">
      <c r="B554" s="69"/>
    </row>
    <row r="555" ht="16.5" customHeight="1">
      <c r="B555" s="69"/>
    </row>
    <row r="556" ht="16.5" customHeight="1">
      <c r="B556" s="69"/>
    </row>
    <row r="557" ht="16.5" customHeight="1">
      <c r="B557" s="69"/>
    </row>
    <row r="558" ht="16.5" customHeight="1">
      <c r="B558" s="69"/>
    </row>
    <row r="559" ht="16.5" customHeight="1">
      <c r="B559" s="69"/>
    </row>
    <row r="560" ht="16.5" customHeight="1">
      <c r="B560" s="69"/>
    </row>
    <row r="561" ht="16.5" customHeight="1">
      <c r="B561" s="69"/>
    </row>
    <row r="562" ht="16.5" customHeight="1">
      <c r="B562" s="69"/>
    </row>
    <row r="563" ht="16.5" customHeight="1">
      <c r="B563" s="69"/>
    </row>
    <row r="564" ht="16.5" customHeight="1">
      <c r="B564" s="69"/>
    </row>
    <row r="565" ht="16.5" customHeight="1">
      <c r="B565" s="69"/>
    </row>
    <row r="566" ht="16.5" customHeight="1">
      <c r="B566" s="69"/>
    </row>
    <row r="567" ht="16.5" customHeight="1">
      <c r="B567" s="69"/>
    </row>
    <row r="568" ht="16.5" customHeight="1">
      <c r="B568" s="69"/>
    </row>
    <row r="569" ht="16.5" customHeight="1">
      <c r="B569" s="69"/>
    </row>
    <row r="570" ht="16.5" customHeight="1">
      <c r="B570" s="69"/>
    </row>
    <row r="571" ht="16.5" customHeight="1">
      <c r="B571" s="69"/>
    </row>
    <row r="572" ht="16.5" customHeight="1">
      <c r="B572" s="69"/>
    </row>
    <row r="573" ht="16.5" customHeight="1">
      <c r="B573" s="69"/>
    </row>
    <row r="574" ht="16.5" customHeight="1">
      <c r="B574" s="69"/>
    </row>
    <row r="575" ht="16.5" customHeight="1">
      <c r="B575" s="69"/>
    </row>
    <row r="576" ht="16.5" customHeight="1">
      <c r="B576" s="69"/>
    </row>
    <row r="577" ht="16.5" customHeight="1">
      <c r="B577" s="69"/>
    </row>
    <row r="578" ht="16.5" customHeight="1">
      <c r="B578" s="69"/>
    </row>
    <row r="579" ht="16.5" customHeight="1">
      <c r="B579" s="69"/>
    </row>
    <row r="580" ht="16.5" customHeight="1">
      <c r="B580" s="69"/>
    </row>
    <row r="581" ht="16.5" customHeight="1">
      <c r="B581" s="69"/>
    </row>
    <row r="582" ht="16.5" customHeight="1">
      <c r="B582" s="69"/>
    </row>
    <row r="583" ht="16.5" customHeight="1">
      <c r="B583" s="69"/>
    </row>
    <row r="584" ht="16.5" customHeight="1">
      <c r="B584" s="69"/>
    </row>
    <row r="585" ht="16.5" customHeight="1">
      <c r="B585" s="69"/>
    </row>
    <row r="586" ht="16.5" customHeight="1">
      <c r="B586" s="69"/>
    </row>
    <row r="587" ht="16.5" customHeight="1">
      <c r="B587" s="69"/>
    </row>
    <row r="588" ht="16.5" customHeight="1">
      <c r="B588" s="69"/>
    </row>
    <row r="589" ht="16.5" customHeight="1">
      <c r="B589" s="69"/>
    </row>
    <row r="590" ht="16.5" customHeight="1">
      <c r="B590" s="69"/>
    </row>
    <row r="591" ht="16.5" customHeight="1">
      <c r="B591" s="69"/>
    </row>
    <row r="592" ht="16.5" customHeight="1">
      <c r="B592" s="69"/>
    </row>
    <row r="593" ht="16.5" customHeight="1">
      <c r="B593" s="69"/>
    </row>
    <row r="594" ht="16.5" customHeight="1">
      <c r="B594" s="69"/>
    </row>
    <row r="595" ht="16.5" customHeight="1">
      <c r="B595" s="69"/>
    </row>
    <row r="596" ht="16.5" customHeight="1">
      <c r="B596" s="69"/>
    </row>
    <row r="597" ht="16.5" customHeight="1">
      <c r="B597" s="69"/>
    </row>
    <row r="598" ht="16.5" customHeight="1">
      <c r="B598" s="69"/>
    </row>
    <row r="599" ht="16.5" customHeight="1">
      <c r="B599" s="69"/>
    </row>
    <row r="600" ht="16.5" customHeight="1">
      <c r="B600" s="69"/>
    </row>
    <row r="601" ht="16.5" customHeight="1">
      <c r="B601" s="69"/>
    </row>
    <row r="602" ht="16.5" customHeight="1">
      <c r="B602" s="69"/>
    </row>
    <row r="603" ht="16.5" customHeight="1">
      <c r="B603" s="69"/>
    </row>
    <row r="604" ht="16.5" customHeight="1">
      <c r="B604" s="69"/>
    </row>
    <row r="605" ht="16.5" customHeight="1">
      <c r="B605" s="69"/>
    </row>
    <row r="606" ht="16.5" customHeight="1">
      <c r="B606" s="69"/>
    </row>
    <row r="607" ht="16.5" customHeight="1">
      <c r="B607" s="69"/>
    </row>
    <row r="608" ht="16.5" customHeight="1">
      <c r="B608" s="69"/>
    </row>
    <row r="609" ht="16.5" customHeight="1">
      <c r="B609" s="69"/>
    </row>
    <row r="610" ht="16.5" customHeight="1">
      <c r="B610" s="69"/>
    </row>
    <row r="611" ht="16.5" customHeight="1">
      <c r="B611" s="69"/>
    </row>
    <row r="612" ht="16.5" customHeight="1">
      <c r="B612" s="69"/>
    </row>
    <row r="613" ht="16.5" customHeight="1">
      <c r="B613" s="69"/>
    </row>
    <row r="614" ht="16.5" customHeight="1">
      <c r="B614" s="69"/>
    </row>
    <row r="615" ht="16.5" customHeight="1">
      <c r="B615" s="69"/>
    </row>
    <row r="616" ht="16.5" customHeight="1">
      <c r="B616" s="69"/>
    </row>
    <row r="617" ht="16.5" customHeight="1">
      <c r="B617" s="69"/>
    </row>
    <row r="618" ht="16.5" customHeight="1">
      <c r="B618" s="69"/>
    </row>
    <row r="619" ht="16.5" customHeight="1">
      <c r="B619" s="69"/>
    </row>
    <row r="620" ht="16.5" customHeight="1">
      <c r="B620" s="69"/>
    </row>
    <row r="621" ht="16.5" customHeight="1">
      <c r="B621" s="69"/>
    </row>
    <row r="622" ht="16.5" customHeight="1">
      <c r="B622" s="69"/>
    </row>
    <row r="623" ht="16.5" customHeight="1">
      <c r="B623" s="69"/>
    </row>
    <row r="624" ht="16.5" customHeight="1">
      <c r="B624" s="69"/>
    </row>
    <row r="625" ht="16.5" customHeight="1">
      <c r="B625" s="69"/>
    </row>
    <row r="626" ht="16.5" customHeight="1">
      <c r="B626" s="69"/>
    </row>
    <row r="627" ht="16.5" customHeight="1">
      <c r="B627" s="69"/>
    </row>
    <row r="628" ht="16.5" customHeight="1">
      <c r="B628" s="69"/>
    </row>
    <row r="629" ht="16.5" customHeight="1">
      <c r="B629" s="69"/>
    </row>
    <row r="630" ht="16.5" customHeight="1">
      <c r="B630" s="69"/>
    </row>
    <row r="631" ht="16.5" customHeight="1">
      <c r="B631" s="69"/>
    </row>
    <row r="632" ht="16.5" customHeight="1">
      <c r="B632" s="69"/>
    </row>
    <row r="633" ht="16.5" customHeight="1">
      <c r="B633" s="69"/>
    </row>
    <row r="634" ht="16.5" customHeight="1">
      <c r="B634" s="69"/>
    </row>
    <row r="635" ht="16.5" customHeight="1">
      <c r="B635" s="69"/>
    </row>
    <row r="636" ht="16.5" customHeight="1">
      <c r="B636" s="69"/>
    </row>
    <row r="637" ht="16.5" customHeight="1">
      <c r="B637" s="69"/>
    </row>
    <row r="638" ht="16.5" customHeight="1">
      <c r="B638" s="69"/>
    </row>
    <row r="639" ht="16.5" customHeight="1">
      <c r="B639" s="69"/>
    </row>
    <row r="640" ht="16.5" customHeight="1">
      <c r="B640" s="69"/>
    </row>
    <row r="641" ht="16.5" customHeight="1">
      <c r="B641" s="69"/>
    </row>
    <row r="642" ht="16.5" customHeight="1">
      <c r="B642" s="69"/>
    </row>
    <row r="643" ht="16.5" customHeight="1">
      <c r="B643" s="69"/>
    </row>
    <row r="644" ht="16.5" customHeight="1">
      <c r="B644" s="69"/>
    </row>
    <row r="645" ht="16.5" customHeight="1">
      <c r="B645" s="69"/>
    </row>
    <row r="646" ht="16.5" customHeight="1">
      <c r="B646" s="69"/>
    </row>
    <row r="647" ht="16.5" customHeight="1">
      <c r="B647" s="69"/>
    </row>
    <row r="648" ht="16.5" customHeight="1">
      <c r="B648" s="69"/>
    </row>
    <row r="649" ht="16.5" customHeight="1">
      <c r="B649" s="69"/>
    </row>
    <row r="650" spans="1:13" s="73" customFormat="1" ht="30" customHeight="1">
      <c r="A650" s="2"/>
      <c r="B650" s="70"/>
      <c r="C650" s="71"/>
      <c r="M650" s="74"/>
    </row>
    <row r="651" spans="1:13" s="73" customFormat="1" ht="30" customHeight="1">
      <c r="A651" s="2"/>
      <c r="B651" s="75"/>
      <c r="C651" s="14"/>
      <c r="M651" s="74"/>
    </row>
    <row r="652" spans="1:13" s="73" customFormat="1" ht="30" customHeight="1">
      <c r="A652" s="2"/>
      <c r="B652" s="69"/>
      <c r="C652" s="14"/>
      <c r="M652" s="74"/>
    </row>
  </sheetData>
  <sheetProtection/>
  <mergeCells count="11">
    <mergeCell ref="T2:W2"/>
    <mergeCell ref="D1:M1"/>
    <mergeCell ref="T1:W1"/>
    <mergeCell ref="K2:L2"/>
    <mergeCell ref="D2:J2"/>
    <mergeCell ref="N1:O1"/>
    <mergeCell ref="P2:S2"/>
    <mergeCell ref="P1:S1"/>
    <mergeCell ref="A29:C31"/>
    <mergeCell ref="A4:C4"/>
    <mergeCell ref="A1:C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8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6" sqref="K6"/>
    </sheetView>
  </sheetViews>
  <sheetFormatPr defaultColWidth="15.7109375" defaultRowHeight="12.75"/>
  <cols>
    <col min="1" max="1" width="25.7109375" style="2" customWidth="1"/>
    <col min="2" max="2" width="14.7109375" style="3" customWidth="1"/>
    <col min="3" max="3" width="14.7109375" style="14" customWidth="1"/>
    <col min="4" max="8" width="14.7109375" style="20" customWidth="1"/>
    <col min="9" max="10" width="15.7109375" style="20" customWidth="1"/>
    <col min="11" max="23" width="15.7109375" style="1" customWidth="1"/>
    <col min="24" max="36" width="15.7109375" style="16" customWidth="1"/>
    <col min="37" max="37" width="18.28125" style="16" customWidth="1"/>
    <col min="38" max="42" width="15.7109375" style="16" customWidth="1"/>
    <col min="43" max="16384" width="15.7109375" style="1" customWidth="1"/>
  </cols>
  <sheetData>
    <row r="1" spans="1:28" s="9" customFormat="1" ht="22.5" customHeight="1">
      <c r="A1" s="116" t="s">
        <v>102</v>
      </c>
      <c r="B1" s="117"/>
      <c r="C1" s="117"/>
      <c r="D1" s="142" t="s">
        <v>154</v>
      </c>
      <c r="E1" s="143"/>
      <c r="F1" s="142" t="s">
        <v>157</v>
      </c>
      <c r="G1" s="144"/>
      <c r="H1" s="143"/>
      <c r="I1" s="107" t="s">
        <v>53</v>
      </c>
      <c r="J1" s="108"/>
      <c r="K1" s="108"/>
      <c r="L1" s="108"/>
      <c r="M1" s="108"/>
      <c r="N1" s="108"/>
      <c r="O1" s="108"/>
      <c r="P1" s="109"/>
      <c r="Q1" s="107" t="s">
        <v>166</v>
      </c>
      <c r="R1" s="109"/>
      <c r="S1" s="122" t="s">
        <v>54</v>
      </c>
      <c r="T1" s="122"/>
      <c r="U1" s="122"/>
      <c r="V1" s="122"/>
      <c r="W1" s="65" t="s">
        <v>55</v>
      </c>
      <c r="Y1" s="18"/>
      <c r="Z1" s="18"/>
      <c r="AA1" s="18"/>
      <c r="AB1" s="18"/>
    </row>
    <row r="2" spans="1:35" s="7" customFormat="1" ht="33" customHeight="1">
      <c r="A2" s="118"/>
      <c r="B2" s="119"/>
      <c r="C2" s="119"/>
      <c r="D2" s="21" t="s">
        <v>52</v>
      </c>
      <c r="E2" s="67" t="s">
        <v>155</v>
      </c>
      <c r="F2" s="124" t="s">
        <v>158</v>
      </c>
      <c r="G2" s="145"/>
      <c r="H2" s="125"/>
      <c r="I2" s="123" t="s">
        <v>56</v>
      </c>
      <c r="J2" s="123"/>
      <c r="K2" s="123" t="s">
        <v>57</v>
      </c>
      <c r="L2" s="123"/>
      <c r="M2" s="123"/>
      <c r="N2" s="123"/>
      <c r="O2" s="123" t="s">
        <v>58</v>
      </c>
      <c r="P2" s="123"/>
      <c r="Q2" s="104" t="s">
        <v>167</v>
      </c>
      <c r="R2" s="106"/>
      <c r="S2" s="123" t="s">
        <v>59</v>
      </c>
      <c r="T2" s="123"/>
      <c r="U2" s="123"/>
      <c r="V2" s="123"/>
      <c r="W2" s="21" t="s">
        <v>60</v>
      </c>
      <c r="Y2" s="19"/>
      <c r="Z2" s="19"/>
      <c r="AA2" s="19"/>
      <c r="AB2" s="19"/>
      <c r="AC2" s="12"/>
      <c r="AD2" s="12"/>
      <c r="AE2" s="146"/>
      <c r="AF2" s="146"/>
      <c r="AG2" s="146"/>
      <c r="AH2" s="146"/>
      <c r="AI2" s="146"/>
    </row>
    <row r="3" spans="1:23" s="6" customFormat="1" ht="120" customHeight="1">
      <c r="A3" s="24" t="s">
        <v>0</v>
      </c>
      <c r="B3" s="24" t="s">
        <v>114</v>
      </c>
      <c r="C3" s="24" t="s">
        <v>71</v>
      </c>
      <c r="D3" s="10" t="s">
        <v>103</v>
      </c>
      <c r="E3" s="67" t="s">
        <v>156</v>
      </c>
      <c r="F3" s="67" t="s">
        <v>159</v>
      </c>
      <c r="G3" s="67" t="s">
        <v>160</v>
      </c>
      <c r="H3" s="67" t="s">
        <v>161</v>
      </c>
      <c r="I3" s="66" t="s">
        <v>163</v>
      </c>
      <c r="J3" s="86" t="s">
        <v>164</v>
      </c>
      <c r="K3" s="10" t="s">
        <v>104</v>
      </c>
      <c r="L3" s="10" t="s">
        <v>105</v>
      </c>
      <c r="M3" s="10" t="s">
        <v>106</v>
      </c>
      <c r="N3" s="10" t="s">
        <v>165</v>
      </c>
      <c r="O3" s="10" t="s">
        <v>107</v>
      </c>
      <c r="P3" s="10" t="s">
        <v>108</v>
      </c>
      <c r="Q3" s="21" t="s">
        <v>168</v>
      </c>
      <c r="R3" s="21" t="s">
        <v>169</v>
      </c>
      <c r="S3" s="21" t="s">
        <v>109</v>
      </c>
      <c r="T3" s="21" t="s">
        <v>110</v>
      </c>
      <c r="U3" s="21" t="s">
        <v>170</v>
      </c>
      <c r="V3" s="10" t="s">
        <v>111</v>
      </c>
      <c r="W3" s="10" t="s">
        <v>171</v>
      </c>
    </row>
    <row r="4" spans="1:37" s="6" customFormat="1" ht="12" customHeight="1">
      <c r="A4" s="139" t="s">
        <v>72</v>
      </c>
      <c r="B4" s="140"/>
      <c r="C4" s="140"/>
      <c r="D4" s="29" t="s">
        <v>112</v>
      </c>
      <c r="E4" s="29" t="s">
        <v>68</v>
      </c>
      <c r="F4" s="29" t="s">
        <v>68</v>
      </c>
      <c r="G4" s="29" t="s">
        <v>68</v>
      </c>
      <c r="H4" s="29" t="s">
        <v>68</v>
      </c>
      <c r="I4" s="29" t="s">
        <v>68</v>
      </c>
      <c r="J4" s="29" t="s">
        <v>68</v>
      </c>
      <c r="K4" s="29" t="s">
        <v>68</v>
      </c>
      <c r="L4" s="29" t="s">
        <v>68</v>
      </c>
      <c r="M4" s="29" t="s">
        <v>68</v>
      </c>
      <c r="N4" s="29"/>
      <c r="O4" s="29"/>
      <c r="P4" s="29" t="s">
        <v>68</v>
      </c>
      <c r="Q4" s="29" t="s">
        <v>75</v>
      </c>
      <c r="R4" s="29" t="s">
        <v>75</v>
      </c>
      <c r="S4" s="29" t="s">
        <v>75</v>
      </c>
      <c r="T4" s="29" t="s">
        <v>75</v>
      </c>
      <c r="U4" s="29" t="s">
        <v>75</v>
      </c>
      <c r="V4" s="29" t="s">
        <v>113</v>
      </c>
      <c r="W4" s="29" t="s">
        <v>172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42" s="4" customFormat="1" ht="16.5" customHeight="1">
      <c r="A5" s="30" t="s">
        <v>1</v>
      </c>
      <c r="B5" s="33">
        <v>675</v>
      </c>
      <c r="C5" s="33">
        <v>686</v>
      </c>
      <c r="D5" s="55">
        <v>0</v>
      </c>
      <c r="E5" s="55" t="s">
        <v>179</v>
      </c>
      <c r="F5" s="55" t="s">
        <v>178</v>
      </c>
      <c r="G5" s="55" t="s">
        <v>178</v>
      </c>
      <c r="H5" s="55" t="s">
        <v>178</v>
      </c>
      <c r="I5" s="59" t="s">
        <v>178</v>
      </c>
      <c r="J5" s="59" t="s">
        <v>63</v>
      </c>
      <c r="K5" s="50">
        <v>51</v>
      </c>
      <c r="L5" s="50">
        <v>7</v>
      </c>
      <c r="M5" s="55">
        <v>6.341154090044384</v>
      </c>
      <c r="N5" s="50" t="s">
        <v>63</v>
      </c>
      <c r="O5" s="50" t="s">
        <v>64</v>
      </c>
      <c r="P5" s="50">
        <v>0</v>
      </c>
      <c r="Q5" s="50" t="s">
        <v>64</v>
      </c>
      <c r="R5" s="50" t="s">
        <v>64</v>
      </c>
      <c r="S5" s="53">
        <v>0.6726347031571549</v>
      </c>
      <c r="T5" s="53">
        <v>0.003960426182628343</v>
      </c>
      <c r="U5" s="50">
        <v>50</v>
      </c>
      <c r="V5" s="55">
        <v>5.484412656778368</v>
      </c>
      <c r="W5" s="50" t="s">
        <v>64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s="4" customFormat="1" ht="16.5" customHeight="1">
      <c r="A6" s="37" t="s">
        <v>8</v>
      </c>
      <c r="B6" s="40">
        <v>14444</v>
      </c>
      <c r="C6" s="40">
        <v>14228</v>
      </c>
      <c r="D6" s="56">
        <v>2.007648135572463</v>
      </c>
      <c r="E6" s="56" t="s">
        <v>179</v>
      </c>
      <c r="F6" s="56" t="s">
        <v>178</v>
      </c>
      <c r="G6" s="56" t="s">
        <v>178</v>
      </c>
      <c r="H6" s="56" t="s">
        <v>178</v>
      </c>
      <c r="I6" s="61" t="s">
        <v>178</v>
      </c>
      <c r="J6" s="61" t="s">
        <v>63</v>
      </c>
      <c r="K6" s="51">
        <v>89</v>
      </c>
      <c r="L6" s="51">
        <v>33</v>
      </c>
      <c r="M6" s="56">
        <v>30.672451193058563</v>
      </c>
      <c r="N6" s="51" t="s">
        <v>63</v>
      </c>
      <c r="O6" s="51" t="s">
        <v>64</v>
      </c>
      <c r="P6" s="51">
        <v>17</v>
      </c>
      <c r="Q6" s="51" t="s">
        <v>64</v>
      </c>
      <c r="R6" s="51" t="s">
        <v>64</v>
      </c>
      <c r="S6" s="54">
        <v>9.781570355513274</v>
      </c>
      <c r="T6" s="54">
        <v>3.0049676182965865</v>
      </c>
      <c r="U6" s="51">
        <v>1560</v>
      </c>
      <c r="V6" s="56">
        <v>60.16165933589477</v>
      </c>
      <c r="W6" s="51" t="s">
        <v>64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s="4" customFormat="1" ht="16.5" customHeight="1">
      <c r="A7" s="30" t="s">
        <v>16</v>
      </c>
      <c r="B7" s="33">
        <v>1948</v>
      </c>
      <c r="C7" s="33">
        <v>1977</v>
      </c>
      <c r="D7" s="55">
        <v>2.488933136589095</v>
      </c>
      <c r="E7" s="55" t="s">
        <v>179</v>
      </c>
      <c r="F7" s="55" t="s">
        <v>178</v>
      </c>
      <c r="G7" s="55" t="s">
        <v>178</v>
      </c>
      <c r="H7" s="55" t="s">
        <v>178</v>
      </c>
      <c r="I7" s="60" t="s">
        <v>178</v>
      </c>
      <c r="J7" s="60" t="s">
        <v>63</v>
      </c>
      <c r="K7" s="50">
        <v>29</v>
      </c>
      <c r="L7" s="50">
        <v>29</v>
      </c>
      <c r="M7" s="55">
        <v>24.401158199526193</v>
      </c>
      <c r="N7" s="50" t="s">
        <v>63</v>
      </c>
      <c r="O7" s="50" t="s">
        <v>64</v>
      </c>
      <c r="P7" s="50">
        <v>3</v>
      </c>
      <c r="Q7" s="50" t="s">
        <v>64</v>
      </c>
      <c r="R7" s="50" t="s">
        <v>64</v>
      </c>
      <c r="S7" s="53">
        <v>0.6649053274016039</v>
      </c>
      <c r="T7" s="53">
        <v>0.014778310508542954</v>
      </c>
      <c r="U7" s="50">
        <v>195</v>
      </c>
      <c r="V7" s="55">
        <v>11.397867326637524</v>
      </c>
      <c r="W7" s="50" t="s">
        <v>64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s="4" customFormat="1" ht="16.5" customHeight="1">
      <c r="A8" s="37" t="s">
        <v>18</v>
      </c>
      <c r="B8" s="40">
        <v>8993</v>
      </c>
      <c r="C8" s="40">
        <v>9609</v>
      </c>
      <c r="D8" s="56">
        <v>0</v>
      </c>
      <c r="E8" s="56" t="s">
        <v>179</v>
      </c>
      <c r="F8" s="56" t="s">
        <v>178</v>
      </c>
      <c r="G8" s="56" t="s">
        <v>178</v>
      </c>
      <c r="H8" s="56" t="s">
        <v>178</v>
      </c>
      <c r="I8" s="61" t="s">
        <v>178</v>
      </c>
      <c r="J8" s="61" t="s">
        <v>63</v>
      </c>
      <c r="K8" s="51">
        <v>99</v>
      </c>
      <c r="L8" s="51">
        <v>52</v>
      </c>
      <c r="M8" s="56">
        <v>48.909897035652776</v>
      </c>
      <c r="N8" s="51" t="s">
        <v>63</v>
      </c>
      <c r="O8" s="51" t="s">
        <v>64</v>
      </c>
      <c r="P8" s="51">
        <v>4</v>
      </c>
      <c r="Q8" s="51" t="s">
        <v>64</v>
      </c>
      <c r="R8" s="51" t="s">
        <v>64</v>
      </c>
      <c r="S8" s="54">
        <v>6.0593841528317425</v>
      </c>
      <c r="T8" s="54">
        <v>4.4976176033989725</v>
      </c>
      <c r="U8" s="51">
        <v>472</v>
      </c>
      <c r="V8" s="56">
        <v>63.28297475478565</v>
      </c>
      <c r="W8" s="51" t="s">
        <v>64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s="4" customFormat="1" ht="16.5" customHeight="1">
      <c r="A9" s="30" t="s">
        <v>12</v>
      </c>
      <c r="B9" s="33">
        <v>14178</v>
      </c>
      <c r="C9" s="33">
        <v>13895</v>
      </c>
      <c r="D9" s="55">
        <v>0.4730747533013719</v>
      </c>
      <c r="E9" s="55" t="s">
        <v>179</v>
      </c>
      <c r="F9" s="55" t="s">
        <v>178</v>
      </c>
      <c r="G9" s="55" t="s">
        <v>178</v>
      </c>
      <c r="H9" s="55" t="s">
        <v>178</v>
      </c>
      <c r="I9" s="60" t="s">
        <v>178</v>
      </c>
      <c r="J9" s="60" t="s">
        <v>63</v>
      </c>
      <c r="K9" s="50">
        <v>85</v>
      </c>
      <c r="L9" s="50">
        <v>41</v>
      </c>
      <c r="M9" s="55">
        <v>33.98141789218589</v>
      </c>
      <c r="N9" s="50" t="s">
        <v>63</v>
      </c>
      <c r="O9" s="50" t="s">
        <v>64</v>
      </c>
      <c r="P9" s="50">
        <v>46</v>
      </c>
      <c r="Q9" s="50" t="s">
        <v>64</v>
      </c>
      <c r="R9" s="50" t="s">
        <v>64</v>
      </c>
      <c r="S9" s="53">
        <v>76.52908589909983</v>
      </c>
      <c r="T9" s="53">
        <v>2.4063954918003487</v>
      </c>
      <c r="U9" s="50">
        <v>3326</v>
      </c>
      <c r="V9" s="55">
        <v>158.2399175996764</v>
      </c>
      <c r="W9" s="50" t="s">
        <v>64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s="4" customFormat="1" ht="16.5" customHeight="1">
      <c r="A10" s="37" t="s">
        <v>19</v>
      </c>
      <c r="B10" s="40">
        <v>5868</v>
      </c>
      <c r="C10" s="40">
        <v>6648</v>
      </c>
      <c r="D10" s="56">
        <v>0.18704230164280813</v>
      </c>
      <c r="E10" s="56" t="s">
        <v>179</v>
      </c>
      <c r="F10" s="56" t="s">
        <v>178</v>
      </c>
      <c r="G10" s="56" t="s">
        <v>178</v>
      </c>
      <c r="H10" s="56" t="s">
        <v>178</v>
      </c>
      <c r="I10" s="61" t="s">
        <v>178</v>
      </c>
      <c r="J10" s="61" t="s">
        <v>63</v>
      </c>
      <c r="K10" s="51">
        <v>84</v>
      </c>
      <c r="L10" s="51">
        <v>43</v>
      </c>
      <c r="M10" s="56">
        <v>30.864063618897262</v>
      </c>
      <c r="N10" s="51" t="s">
        <v>63</v>
      </c>
      <c r="O10" s="51" t="s">
        <v>64</v>
      </c>
      <c r="P10" s="51">
        <v>110</v>
      </c>
      <c r="Q10" s="51" t="s">
        <v>64</v>
      </c>
      <c r="R10" s="51" t="s">
        <v>64</v>
      </c>
      <c r="S10" s="54">
        <v>45.371304156932936</v>
      </c>
      <c r="T10" s="54">
        <v>3.7243128333342357</v>
      </c>
      <c r="U10" s="51">
        <v>1826</v>
      </c>
      <c r="V10" s="56">
        <v>60.398688051684175</v>
      </c>
      <c r="W10" s="51" t="s">
        <v>64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s="4" customFormat="1" ht="16.5" customHeight="1">
      <c r="A11" s="30" t="s">
        <v>17</v>
      </c>
      <c r="B11" s="33">
        <v>2373</v>
      </c>
      <c r="C11" s="33">
        <v>2373</v>
      </c>
      <c r="D11" s="55">
        <v>0.7820056881890673</v>
      </c>
      <c r="E11" s="55" t="s">
        <v>179</v>
      </c>
      <c r="F11" s="55" t="s">
        <v>178</v>
      </c>
      <c r="G11" s="55" t="s">
        <v>178</v>
      </c>
      <c r="H11" s="55" t="s">
        <v>178</v>
      </c>
      <c r="I11" s="60" t="s">
        <v>178</v>
      </c>
      <c r="J11" s="60" t="s">
        <v>63</v>
      </c>
      <c r="K11" s="50">
        <v>60</v>
      </c>
      <c r="L11" s="50">
        <v>60</v>
      </c>
      <c r="M11" s="55">
        <v>7.393662259628655</v>
      </c>
      <c r="N11" s="50" t="s">
        <v>63</v>
      </c>
      <c r="O11" s="50" t="s">
        <v>64</v>
      </c>
      <c r="P11" s="50">
        <v>37</v>
      </c>
      <c r="Q11" s="50" t="s">
        <v>64</v>
      </c>
      <c r="R11" s="50" t="s">
        <v>64</v>
      </c>
      <c r="S11" s="53">
        <v>18.125872456174424</v>
      </c>
      <c r="T11" s="53">
        <v>0.04538850833872501</v>
      </c>
      <c r="U11" s="50">
        <v>203</v>
      </c>
      <c r="V11" s="55">
        <v>213.2040555036381</v>
      </c>
      <c r="W11" s="50" t="s">
        <v>64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s="4" customFormat="1" ht="16.5" customHeight="1">
      <c r="A12" s="37" t="s">
        <v>20</v>
      </c>
      <c r="B12" s="40">
        <v>9125</v>
      </c>
      <c r="C12" s="40">
        <v>9937</v>
      </c>
      <c r="D12" s="56">
        <v>0.14925417687813994</v>
      </c>
      <c r="E12" s="56" t="s">
        <v>179</v>
      </c>
      <c r="F12" s="56" t="s">
        <v>178</v>
      </c>
      <c r="G12" s="56" t="s">
        <v>178</v>
      </c>
      <c r="H12" s="56" t="s">
        <v>178</v>
      </c>
      <c r="I12" s="61" t="s">
        <v>178</v>
      </c>
      <c r="J12" s="61" t="s">
        <v>63</v>
      </c>
      <c r="K12" s="51">
        <v>99</v>
      </c>
      <c r="L12" s="51">
        <v>70</v>
      </c>
      <c r="M12" s="56">
        <v>62.87262872628726</v>
      </c>
      <c r="N12" s="51" t="s">
        <v>63</v>
      </c>
      <c r="O12" s="51" t="s">
        <v>64</v>
      </c>
      <c r="P12" s="51">
        <v>6</v>
      </c>
      <c r="Q12" s="51" t="s">
        <v>64</v>
      </c>
      <c r="R12" s="51" t="s">
        <v>64</v>
      </c>
      <c r="S12" s="54">
        <v>4.0687531544103965</v>
      </c>
      <c r="T12" s="54">
        <v>0.7279772449920894</v>
      </c>
      <c r="U12" s="51">
        <v>193</v>
      </c>
      <c r="V12" s="56">
        <v>35.95288170411337</v>
      </c>
      <c r="W12" s="51" t="s">
        <v>64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s="4" customFormat="1" ht="16.5" customHeight="1">
      <c r="A13" s="30" t="s">
        <v>22</v>
      </c>
      <c r="B13" s="33">
        <v>15004</v>
      </c>
      <c r="C13" s="33">
        <v>13061</v>
      </c>
      <c r="D13" s="55">
        <v>0.13803708504326773</v>
      </c>
      <c r="E13" s="55" t="s">
        <v>179</v>
      </c>
      <c r="F13" s="55" t="s">
        <v>178</v>
      </c>
      <c r="G13" s="55" t="s">
        <v>178</v>
      </c>
      <c r="H13" s="55" t="s">
        <v>178</v>
      </c>
      <c r="I13" s="60" t="s">
        <v>178</v>
      </c>
      <c r="J13" s="60" t="s">
        <v>63</v>
      </c>
      <c r="K13" s="50">
        <v>96</v>
      </c>
      <c r="L13" s="50">
        <v>32</v>
      </c>
      <c r="M13" s="55">
        <v>24.56979363916571</v>
      </c>
      <c r="N13" s="50" t="s">
        <v>63</v>
      </c>
      <c r="O13" s="50" t="s">
        <v>64</v>
      </c>
      <c r="P13" s="50">
        <v>15</v>
      </c>
      <c r="Q13" s="50" t="s">
        <v>64</v>
      </c>
      <c r="R13" s="50" t="s">
        <v>64</v>
      </c>
      <c r="S13" s="53">
        <v>16.067896194735127</v>
      </c>
      <c r="T13" s="53">
        <v>2.804435273886185</v>
      </c>
      <c r="U13" s="50">
        <v>936</v>
      </c>
      <c r="V13" s="55">
        <v>55.91728874292014</v>
      </c>
      <c r="W13" s="50" t="s">
        <v>64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s="4" customFormat="1" ht="16.5" customHeight="1">
      <c r="A14" s="37" t="s">
        <v>11</v>
      </c>
      <c r="B14" s="40">
        <v>11829</v>
      </c>
      <c r="C14" s="40">
        <v>12108</v>
      </c>
      <c r="D14" s="56">
        <v>0.05426510129937785</v>
      </c>
      <c r="E14" s="56" t="s">
        <v>179</v>
      </c>
      <c r="F14" s="56" t="s">
        <v>178</v>
      </c>
      <c r="G14" s="56" t="s">
        <v>178</v>
      </c>
      <c r="H14" s="56" t="s">
        <v>178</v>
      </c>
      <c r="I14" s="61" t="s">
        <v>178</v>
      </c>
      <c r="J14" s="61" t="s">
        <v>63</v>
      </c>
      <c r="K14" s="51">
        <v>88</v>
      </c>
      <c r="L14" s="51">
        <v>46</v>
      </c>
      <c r="M14" s="56">
        <v>40.01891608550982</v>
      </c>
      <c r="N14" s="51" t="s">
        <v>63</v>
      </c>
      <c r="O14" s="51" t="s">
        <v>64</v>
      </c>
      <c r="P14" s="51">
        <v>14</v>
      </c>
      <c r="Q14" s="51" t="s">
        <v>64</v>
      </c>
      <c r="R14" s="51" t="s">
        <v>64</v>
      </c>
      <c r="S14" s="54">
        <v>9.507914306077632</v>
      </c>
      <c r="T14" s="54">
        <v>0.9594577699334483</v>
      </c>
      <c r="U14" s="51">
        <v>1468</v>
      </c>
      <c r="V14" s="56">
        <v>80.71654279345556</v>
      </c>
      <c r="W14" s="51" t="s">
        <v>64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s="4" customFormat="1" ht="16.5" customHeight="1">
      <c r="A15" s="30" t="s">
        <v>15</v>
      </c>
      <c r="B15" s="33">
        <v>17068</v>
      </c>
      <c r="C15" s="33">
        <v>17264</v>
      </c>
      <c r="D15" s="55">
        <v>3.286446693834626</v>
      </c>
      <c r="E15" s="55" t="s">
        <v>179</v>
      </c>
      <c r="F15" s="55" t="s">
        <v>178</v>
      </c>
      <c r="G15" s="55" t="s">
        <v>178</v>
      </c>
      <c r="H15" s="55" t="s">
        <v>178</v>
      </c>
      <c r="I15" s="60" t="s">
        <v>178</v>
      </c>
      <c r="J15" s="60" t="s">
        <v>63</v>
      </c>
      <c r="K15" s="50">
        <v>56</v>
      </c>
      <c r="L15" s="50">
        <v>49</v>
      </c>
      <c r="M15" s="55">
        <v>41.70528266913809</v>
      </c>
      <c r="N15" s="50" t="s">
        <v>63</v>
      </c>
      <c r="O15" s="50" t="s">
        <v>64</v>
      </c>
      <c r="P15" s="50">
        <v>32</v>
      </c>
      <c r="Q15" s="50" t="s">
        <v>64</v>
      </c>
      <c r="R15" s="50" t="s">
        <v>64</v>
      </c>
      <c r="S15" s="53">
        <v>1.8811135466114115</v>
      </c>
      <c r="T15" s="53">
        <v>0.06952347805755868</v>
      </c>
      <c r="U15" s="50">
        <v>443</v>
      </c>
      <c r="V15" s="55">
        <v>8.810815812423598</v>
      </c>
      <c r="W15" s="50" t="s">
        <v>64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s="4" customFormat="1" ht="16.5" customHeight="1">
      <c r="A16" s="37" t="s">
        <v>14</v>
      </c>
      <c r="B16" s="40">
        <v>7249</v>
      </c>
      <c r="C16" s="40">
        <v>7091</v>
      </c>
      <c r="D16" s="56">
        <v>0</v>
      </c>
      <c r="E16" s="56" t="s">
        <v>179</v>
      </c>
      <c r="F16" s="56" t="s">
        <v>178</v>
      </c>
      <c r="G16" s="56" t="s">
        <v>178</v>
      </c>
      <c r="H16" s="56" t="s">
        <v>178</v>
      </c>
      <c r="I16" s="61" t="s">
        <v>178</v>
      </c>
      <c r="J16" s="61" t="s">
        <v>63</v>
      </c>
      <c r="K16" s="51">
        <v>99</v>
      </c>
      <c r="L16" s="51">
        <v>70</v>
      </c>
      <c r="M16" s="56">
        <v>61.73241154941033</v>
      </c>
      <c r="N16" s="51" t="s">
        <v>63</v>
      </c>
      <c r="O16" s="51" t="s">
        <v>64</v>
      </c>
      <c r="P16" s="51">
        <v>4</v>
      </c>
      <c r="Q16" s="51" t="s">
        <v>64</v>
      </c>
      <c r="R16" s="51" t="s">
        <v>64</v>
      </c>
      <c r="S16" s="54">
        <v>10.455942030695097</v>
      </c>
      <c r="T16" s="54">
        <v>1.0624184546100677</v>
      </c>
      <c r="U16" s="51">
        <v>227</v>
      </c>
      <c r="V16" s="56">
        <v>87.98976002081443</v>
      </c>
      <c r="W16" s="51" t="s">
        <v>64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s="4" customFormat="1" ht="16.5" customHeight="1">
      <c r="A17" s="30" t="s">
        <v>13</v>
      </c>
      <c r="B17" s="33">
        <v>11749</v>
      </c>
      <c r="C17" s="33">
        <v>15808</v>
      </c>
      <c r="D17" s="55">
        <v>0.33801895204660337</v>
      </c>
      <c r="E17" s="55" t="s">
        <v>179</v>
      </c>
      <c r="F17" s="55" t="s">
        <v>178</v>
      </c>
      <c r="G17" s="55" t="s">
        <v>178</v>
      </c>
      <c r="H17" s="55" t="s">
        <v>178</v>
      </c>
      <c r="I17" s="60" t="s">
        <v>178</v>
      </c>
      <c r="J17" s="60" t="s">
        <v>63</v>
      </c>
      <c r="K17" s="50">
        <v>94</v>
      </c>
      <c r="L17" s="50">
        <v>35</v>
      </c>
      <c r="M17" s="55">
        <v>30.593732820230898</v>
      </c>
      <c r="N17" s="50" t="s">
        <v>63</v>
      </c>
      <c r="O17" s="50" t="s">
        <v>64</v>
      </c>
      <c r="P17" s="50">
        <v>9</v>
      </c>
      <c r="Q17" s="50" t="s">
        <v>64</v>
      </c>
      <c r="R17" s="50" t="s">
        <v>64</v>
      </c>
      <c r="S17" s="53">
        <v>11.982365791857212</v>
      </c>
      <c r="T17" s="53">
        <v>4.206887734941631</v>
      </c>
      <c r="U17" s="50">
        <v>351</v>
      </c>
      <c r="V17" s="55">
        <v>50.77478159289048</v>
      </c>
      <c r="W17" s="50" t="s">
        <v>64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s="4" customFormat="1" ht="16.5" customHeight="1">
      <c r="A18" s="37" t="s">
        <v>10</v>
      </c>
      <c r="B18" s="40">
        <v>22689</v>
      </c>
      <c r="C18" s="40">
        <v>20643</v>
      </c>
      <c r="D18" s="56">
        <v>0.1385834279165229</v>
      </c>
      <c r="E18" s="56" t="s">
        <v>179</v>
      </c>
      <c r="F18" s="56" t="s">
        <v>178</v>
      </c>
      <c r="G18" s="56" t="s">
        <v>178</v>
      </c>
      <c r="H18" s="56" t="s">
        <v>178</v>
      </c>
      <c r="I18" s="61" t="s">
        <v>178</v>
      </c>
      <c r="J18" s="61" t="s">
        <v>63</v>
      </c>
      <c r="K18" s="51">
        <v>93</v>
      </c>
      <c r="L18" s="51">
        <v>78</v>
      </c>
      <c r="M18" s="56">
        <v>58.57487156719731</v>
      </c>
      <c r="N18" s="51" t="s">
        <v>63</v>
      </c>
      <c r="O18" s="51" t="s">
        <v>64</v>
      </c>
      <c r="P18" s="51">
        <v>2</v>
      </c>
      <c r="Q18" s="51" t="s">
        <v>64</v>
      </c>
      <c r="R18" s="51" t="s">
        <v>64</v>
      </c>
      <c r="S18" s="54">
        <v>6.677213572669088</v>
      </c>
      <c r="T18" s="54">
        <v>0.09927237441885416</v>
      </c>
      <c r="U18" s="51">
        <v>489</v>
      </c>
      <c r="V18" s="56">
        <v>16.440990298563737</v>
      </c>
      <c r="W18" s="51" t="s">
        <v>64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s="4" customFormat="1" ht="16.5" customHeight="1">
      <c r="A19" s="30" t="s">
        <v>21</v>
      </c>
      <c r="B19" s="33">
        <v>15925</v>
      </c>
      <c r="C19" s="33">
        <v>17128</v>
      </c>
      <c r="D19" s="55">
        <v>0.1622140268091122</v>
      </c>
      <c r="E19" s="55" t="s">
        <v>179</v>
      </c>
      <c r="F19" s="55" t="s">
        <v>178</v>
      </c>
      <c r="G19" s="55" t="s">
        <v>178</v>
      </c>
      <c r="H19" s="55" t="s">
        <v>178</v>
      </c>
      <c r="I19" s="60" t="s">
        <v>178</v>
      </c>
      <c r="J19" s="60" t="s">
        <v>63</v>
      </c>
      <c r="K19" s="50">
        <v>97</v>
      </c>
      <c r="L19" s="50">
        <v>30</v>
      </c>
      <c r="M19" s="55">
        <v>25.583646601377836</v>
      </c>
      <c r="N19" s="50" t="s">
        <v>63</v>
      </c>
      <c r="O19" s="50" t="s">
        <v>64</v>
      </c>
      <c r="P19" s="50">
        <v>6</v>
      </c>
      <c r="Q19" s="50" t="s">
        <v>64</v>
      </c>
      <c r="R19" s="50" t="s">
        <v>64</v>
      </c>
      <c r="S19" s="53">
        <v>11.379182516870094</v>
      </c>
      <c r="T19" s="53">
        <v>3.511623595776155</v>
      </c>
      <c r="U19" s="50">
        <v>377</v>
      </c>
      <c r="V19" s="55">
        <v>74.75048302601934</v>
      </c>
      <c r="W19" s="50" t="s">
        <v>64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s="4" customFormat="1" ht="16.5" customHeight="1">
      <c r="A20" s="37" t="s">
        <v>2</v>
      </c>
      <c r="B20" s="40">
        <v>13149</v>
      </c>
      <c r="C20" s="40">
        <v>12384</v>
      </c>
      <c r="D20" s="56">
        <v>0.19553362102846775</v>
      </c>
      <c r="E20" s="56" t="s">
        <v>179</v>
      </c>
      <c r="F20" s="56" t="s">
        <v>178</v>
      </c>
      <c r="G20" s="56" t="s">
        <v>178</v>
      </c>
      <c r="H20" s="56" t="s">
        <v>178</v>
      </c>
      <c r="I20" s="61" t="s">
        <v>178</v>
      </c>
      <c r="J20" s="61" t="s">
        <v>63</v>
      </c>
      <c r="K20" s="51">
        <v>95</v>
      </c>
      <c r="L20" s="51">
        <v>67</v>
      </c>
      <c r="M20" s="56">
        <v>57.46172441579372</v>
      </c>
      <c r="N20" s="51" t="s">
        <v>63</v>
      </c>
      <c r="O20" s="51" t="s">
        <v>64</v>
      </c>
      <c r="P20" s="51">
        <v>9</v>
      </c>
      <c r="Q20" s="51" t="s">
        <v>64</v>
      </c>
      <c r="R20" s="51" t="s">
        <v>64</v>
      </c>
      <c r="S20" s="54">
        <v>6.83257946026673</v>
      </c>
      <c r="T20" s="54">
        <v>1.141193470341566</v>
      </c>
      <c r="U20" s="51">
        <v>160</v>
      </c>
      <c r="V20" s="56">
        <v>32.643579963377725</v>
      </c>
      <c r="W20" s="51" t="s">
        <v>64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s="4" customFormat="1" ht="16.5" customHeight="1">
      <c r="A21" s="30" t="s">
        <v>9</v>
      </c>
      <c r="B21" s="33">
        <v>16749</v>
      </c>
      <c r="C21" s="33">
        <v>17522</v>
      </c>
      <c r="D21" s="55">
        <v>0.9015953730125457</v>
      </c>
      <c r="E21" s="55" t="s">
        <v>179</v>
      </c>
      <c r="F21" s="55" t="s">
        <v>178</v>
      </c>
      <c r="G21" s="55" t="s">
        <v>178</v>
      </c>
      <c r="H21" s="55" t="s">
        <v>178</v>
      </c>
      <c r="I21" s="60" t="s">
        <v>178</v>
      </c>
      <c r="J21" s="60" t="s">
        <v>63</v>
      </c>
      <c r="K21" s="50">
        <v>95</v>
      </c>
      <c r="L21" s="50">
        <v>74</v>
      </c>
      <c r="M21" s="55">
        <v>58.113569012482415</v>
      </c>
      <c r="N21" s="50" t="s">
        <v>63</v>
      </c>
      <c r="O21" s="50" t="s">
        <v>64</v>
      </c>
      <c r="P21" s="50">
        <v>10</v>
      </c>
      <c r="Q21" s="50" t="s">
        <v>64</v>
      </c>
      <c r="R21" s="50" t="s">
        <v>64</v>
      </c>
      <c r="S21" s="53">
        <v>5.789160277281754</v>
      </c>
      <c r="T21" s="53">
        <v>0.46827680433145935</v>
      </c>
      <c r="U21" s="50">
        <v>176</v>
      </c>
      <c r="V21" s="55">
        <v>16.207460826641693</v>
      </c>
      <c r="W21" s="50" t="s">
        <v>64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s="4" customFormat="1" ht="16.5" customHeight="1">
      <c r="A22" s="37" t="s">
        <v>3</v>
      </c>
      <c r="B22" s="40">
        <v>6783</v>
      </c>
      <c r="C22" s="40">
        <v>6142</v>
      </c>
      <c r="D22" s="56">
        <v>0</v>
      </c>
      <c r="E22" s="56" t="s">
        <v>179</v>
      </c>
      <c r="F22" s="56" t="s">
        <v>178</v>
      </c>
      <c r="G22" s="56" t="s">
        <v>178</v>
      </c>
      <c r="H22" s="56" t="s">
        <v>178</v>
      </c>
      <c r="I22" s="61" t="s">
        <v>178</v>
      </c>
      <c r="J22" s="61" t="s">
        <v>63</v>
      </c>
      <c r="K22" s="51">
        <v>99</v>
      </c>
      <c r="L22" s="51">
        <v>98</v>
      </c>
      <c r="M22" s="56">
        <v>84.83943241224794</v>
      </c>
      <c r="N22" s="51" t="s">
        <v>63</v>
      </c>
      <c r="O22" s="51" t="s">
        <v>64</v>
      </c>
      <c r="P22" s="51">
        <v>0</v>
      </c>
      <c r="Q22" s="51" t="s">
        <v>64</v>
      </c>
      <c r="R22" s="51" t="s">
        <v>64</v>
      </c>
      <c r="S22" s="54">
        <v>4.8701033199477015</v>
      </c>
      <c r="T22" s="54">
        <v>0.12243040318285857</v>
      </c>
      <c r="U22" s="51">
        <v>85</v>
      </c>
      <c r="V22" s="56">
        <v>6.3944592062566405</v>
      </c>
      <c r="W22" s="51" t="s">
        <v>64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s="4" customFormat="1" ht="16.5" customHeight="1">
      <c r="A23" s="30" t="s">
        <v>4</v>
      </c>
      <c r="B23" s="33">
        <v>15588</v>
      </c>
      <c r="C23" s="33">
        <v>18621</v>
      </c>
      <c r="D23" s="55">
        <v>0</v>
      </c>
      <c r="E23" s="55" t="s">
        <v>179</v>
      </c>
      <c r="F23" s="55" t="s">
        <v>178</v>
      </c>
      <c r="G23" s="55" t="s">
        <v>178</v>
      </c>
      <c r="H23" s="55" t="s">
        <v>178</v>
      </c>
      <c r="I23" s="60" t="s">
        <v>178</v>
      </c>
      <c r="J23" s="60" t="s">
        <v>63</v>
      </c>
      <c r="K23" s="50">
        <v>97</v>
      </c>
      <c r="L23" s="50">
        <v>77</v>
      </c>
      <c r="M23" s="55">
        <v>60.41928606570819</v>
      </c>
      <c r="N23" s="50" t="s">
        <v>63</v>
      </c>
      <c r="O23" s="50" t="s">
        <v>64</v>
      </c>
      <c r="P23" s="50">
        <v>1</v>
      </c>
      <c r="Q23" s="50" t="s">
        <v>64</v>
      </c>
      <c r="R23" s="50" t="s">
        <v>64</v>
      </c>
      <c r="S23" s="53">
        <v>2.694214954431026</v>
      </c>
      <c r="T23" s="53">
        <v>0.42478588275444923</v>
      </c>
      <c r="U23" s="50">
        <v>124</v>
      </c>
      <c r="V23" s="55">
        <v>20.224712309637027</v>
      </c>
      <c r="W23" s="50" t="s">
        <v>64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s="4" customFormat="1" ht="16.5" customHeight="1">
      <c r="A24" s="37" t="s">
        <v>5</v>
      </c>
      <c r="B24" s="40">
        <v>13196</v>
      </c>
      <c r="C24" s="40">
        <v>9339</v>
      </c>
      <c r="D24" s="56">
        <v>0</v>
      </c>
      <c r="E24" s="56" t="s">
        <v>179</v>
      </c>
      <c r="F24" s="56" t="s">
        <v>178</v>
      </c>
      <c r="G24" s="56" t="s">
        <v>178</v>
      </c>
      <c r="H24" s="56" t="s">
        <v>178</v>
      </c>
      <c r="I24" s="61" t="s">
        <v>178</v>
      </c>
      <c r="J24" s="61" t="s">
        <v>63</v>
      </c>
      <c r="K24" s="51">
        <v>93</v>
      </c>
      <c r="L24" s="51">
        <v>85</v>
      </c>
      <c r="M24" s="56">
        <v>68.22874376522445</v>
      </c>
      <c r="N24" s="51" t="s">
        <v>63</v>
      </c>
      <c r="O24" s="51" t="s">
        <v>64</v>
      </c>
      <c r="P24" s="51">
        <v>1</v>
      </c>
      <c r="Q24" s="51" t="s">
        <v>64</v>
      </c>
      <c r="R24" s="51" t="s">
        <v>64</v>
      </c>
      <c r="S24" s="54">
        <v>2.3576809730013712</v>
      </c>
      <c r="T24" s="54">
        <v>0.9888639806204508</v>
      </c>
      <c r="U24" s="51">
        <v>142</v>
      </c>
      <c r="V24" s="56">
        <v>38.36375627809062</v>
      </c>
      <c r="W24" s="51" t="s">
        <v>64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s="4" customFormat="1" ht="16.5" customHeight="1">
      <c r="A25" s="30" t="s">
        <v>6</v>
      </c>
      <c r="B25" s="33">
        <v>10769</v>
      </c>
      <c r="C25" s="33">
        <v>8771</v>
      </c>
      <c r="D25" s="55">
        <v>0</v>
      </c>
      <c r="E25" s="55" t="s">
        <v>179</v>
      </c>
      <c r="F25" s="55" t="s">
        <v>178</v>
      </c>
      <c r="G25" s="55" t="s">
        <v>178</v>
      </c>
      <c r="H25" s="55" t="s">
        <v>178</v>
      </c>
      <c r="I25" s="60" t="s">
        <v>178</v>
      </c>
      <c r="J25" s="60" t="s">
        <v>63</v>
      </c>
      <c r="K25" s="50">
        <v>85</v>
      </c>
      <c r="L25" s="50">
        <v>38</v>
      </c>
      <c r="M25" s="55">
        <v>30.4978142564011</v>
      </c>
      <c r="N25" s="50" t="s">
        <v>63</v>
      </c>
      <c r="O25" s="50" t="s">
        <v>64</v>
      </c>
      <c r="P25" s="50">
        <v>3</v>
      </c>
      <c r="Q25" s="50" t="s">
        <v>64</v>
      </c>
      <c r="R25" s="50" t="s">
        <v>64</v>
      </c>
      <c r="S25" s="53">
        <v>1.1014750366350512</v>
      </c>
      <c r="T25" s="53">
        <v>0.5094725774003498</v>
      </c>
      <c r="U25" s="50">
        <v>154</v>
      </c>
      <c r="V25" s="55">
        <v>23.410160688007768</v>
      </c>
      <c r="W25" s="50" t="s">
        <v>64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s="4" customFormat="1" ht="16.5" customHeight="1">
      <c r="A26" s="37" t="s">
        <v>7</v>
      </c>
      <c r="B26" s="40">
        <v>12395</v>
      </c>
      <c r="C26" s="40">
        <v>13365</v>
      </c>
      <c r="D26" s="56">
        <v>0.4180226275648301</v>
      </c>
      <c r="E26" s="56" t="s">
        <v>179</v>
      </c>
      <c r="F26" s="56" t="s">
        <v>178</v>
      </c>
      <c r="G26" s="56" t="s">
        <v>178</v>
      </c>
      <c r="H26" s="56" t="s">
        <v>178</v>
      </c>
      <c r="I26" s="61" t="s">
        <v>178</v>
      </c>
      <c r="J26" s="61" t="s">
        <v>63</v>
      </c>
      <c r="K26" s="51">
        <v>96</v>
      </c>
      <c r="L26" s="51">
        <v>80</v>
      </c>
      <c r="M26" s="56">
        <v>72.87907118319781</v>
      </c>
      <c r="N26" s="51" t="s">
        <v>63</v>
      </c>
      <c r="O26" s="51" t="s">
        <v>64</v>
      </c>
      <c r="P26" s="51">
        <v>2</v>
      </c>
      <c r="Q26" s="51" t="s">
        <v>64</v>
      </c>
      <c r="R26" s="51" t="s">
        <v>64</v>
      </c>
      <c r="S26" s="54">
        <v>0.12715700182276957</v>
      </c>
      <c r="T26" s="54">
        <v>0.704741864822934</v>
      </c>
      <c r="U26" s="51">
        <v>65</v>
      </c>
      <c r="V26" s="56">
        <v>38.05293346471638</v>
      </c>
      <c r="W26" s="51" t="s">
        <v>64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s="4" customFormat="1" ht="16.5" customHeight="1">
      <c r="A27" s="30" t="s">
        <v>61</v>
      </c>
      <c r="B27" s="33">
        <f>SUM(B5:B26)</f>
        <v>247746</v>
      </c>
      <c r="C27" s="33">
        <f>SUM(C5:C26)</f>
        <v>248600</v>
      </c>
      <c r="D27" s="55">
        <v>0.21448027505340436</v>
      </c>
      <c r="E27" s="55"/>
      <c r="F27" s="55"/>
      <c r="G27" s="55"/>
      <c r="H27" s="55"/>
      <c r="I27" s="60"/>
      <c r="J27" s="60"/>
      <c r="K27" s="50"/>
      <c r="L27" s="50"/>
      <c r="M27" s="50"/>
      <c r="N27" s="50"/>
      <c r="O27" s="50"/>
      <c r="P27" s="50">
        <v>331</v>
      </c>
      <c r="Q27" s="50" t="s">
        <v>64</v>
      </c>
      <c r="R27" s="50" t="s">
        <v>64</v>
      </c>
      <c r="S27" s="53">
        <v>252.9975091884234</v>
      </c>
      <c r="T27" s="53">
        <v>31.4987817019301</v>
      </c>
      <c r="U27" s="50">
        <v>15029</v>
      </c>
      <c r="V27" s="55">
        <v>74.2855809419482</v>
      </c>
      <c r="W27" s="50" t="s">
        <v>64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s="4" customFormat="1" ht="16.5" customHeight="1">
      <c r="A28" s="2"/>
      <c r="B28" s="44"/>
      <c r="C28" s="13"/>
      <c r="D28" s="20"/>
      <c r="E28" s="20"/>
      <c r="F28" s="20"/>
      <c r="G28" s="20"/>
      <c r="H28" s="20"/>
      <c r="I28" s="45"/>
      <c r="J28" s="45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s="4" customFormat="1" ht="16.5" customHeight="1">
      <c r="A29" s="141" t="s">
        <v>62</v>
      </c>
      <c r="B29" s="111"/>
      <c r="C29" s="111"/>
      <c r="D29" s="20"/>
      <c r="E29" s="20"/>
      <c r="F29" s="20"/>
      <c r="G29" s="20"/>
      <c r="H29" s="20"/>
      <c r="I29" s="45"/>
      <c r="J29" s="45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s="4" customFormat="1" ht="16.5" customHeight="1">
      <c r="A30" s="112"/>
      <c r="B30" s="113"/>
      <c r="C30" s="113"/>
      <c r="D30" s="20"/>
      <c r="E30" s="20"/>
      <c r="F30" s="20"/>
      <c r="G30" s="20"/>
      <c r="H30" s="20"/>
      <c r="I30" s="45"/>
      <c r="J30" s="45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s="4" customFormat="1" ht="16.5" customHeight="1">
      <c r="A31" s="114"/>
      <c r="B31" s="115"/>
      <c r="C31" s="115"/>
      <c r="D31" s="20"/>
      <c r="E31" s="20"/>
      <c r="F31" s="20"/>
      <c r="G31" s="20"/>
      <c r="H31" s="20"/>
      <c r="I31" s="45"/>
      <c r="J31" s="45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2:23" ht="11.25">
      <c r="B32" s="44"/>
      <c r="C32" s="13"/>
      <c r="I32" s="45"/>
      <c r="J32" s="4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2:23" ht="11.25">
      <c r="B33" s="44"/>
      <c r="C33" s="13"/>
      <c r="I33" s="45"/>
      <c r="J33" s="4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2:23" ht="11.25">
      <c r="B34" s="44"/>
      <c r="C34" s="13"/>
      <c r="I34" s="45"/>
      <c r="J34" s="4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2:23" ht="11.25">
      <c r="B35" s="44"/>
      <c r="C35" s="13"/>
      <c r="I35" s="45"/>
      <c r="J35" s="4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2:23" ht="11.25">
      <c r="B36" s="44"/>
      <c r="C36" s="13"/>
      <c r="I36" s="45"/>
      <c r="J36" s="4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2:23" ht="11.25">
      <c r="B37" s="44"/>
      <c r="C37" s="13"/>
      <c r="I37" s="45"/>
      <c r="J37" s="4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2:23" ht="11.25">
      <c r="B38" s="44"/>
      <c r="C38" s="13"/>
      <c r="I38" s="45"/>
      <c r="J38" s="4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2:23" ht="11.25">
      <c r="B39" s="44"/>
      <c r="C39" s="13"/>
      <c r="I39" s="45"/>
      <c r="J39" s="4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2:23" ht="11.25">
      <c r="B40" s="44"/>
      <c r="C40" s="13"/>
      <c r="I40" s="45"/>
      <c r="J40" s="4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2:23" ht="11.25">
      <c r="B41" s="44"/>
      <c r="C41" s="13"/>
      <c r="I41" s="45"/>
      <c r="J41" s="4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2:23" ht="11.25">
      <c r="B42" s="44"/>
      <c r="C42" s="13"/>
      <c r="I42" s="45"/>
      <c r="J42" s="4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2:23" ht="11.25">
      <c r="B43" s="44"/>
      <c r="C43" s="13"/>
      <c r="I43" s="45"/>
      <c r="J43" s="4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2:23" ht="11.25">
      <c r="B44" s="44"/>
      <c r="C44" s="13"/>
      <c r="I44" s="45"/>
      <c r="J44" s="4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2:23" ht="11.25">
      <c r="B45" s="44"/>
      <c r="C45" s="13"/>
      <c r="I45" s="45"/>
      <c r="J45" s="4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2:23" ht="11.25">
      <c r="B46" s="44"/>
      <c r="C46" s="13"/>
      <c r="I46" s="45"/>
      <c r="J46" s="4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2:23" ht="11.25">
      <c r="B47" s="44"/>
      <c r="C47" s="13"/>
      <c r="I47" s="45"/>
      <c r="J47" s="4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2:23" ht="11.25">
      <c r="B48" s="44"/>
      <c r="C48" s="13"/>
      <c r="I48" s="45"/>
      <c r="J48" s="4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 ht="11.25">
      <c r="B49" s="44"/>
      <c r="C49" s="13"/>
      <c r="I49" s="45"/>
      <c r="J49" s="4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2:23" ht="11.25">
      <c r="B50" s="44"/>
      <c r="C50" s="13"/>
      <c r="I50" s="45"/>
      <c r="J50" s="4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2:23" ht="11.25">
      <c r="B51" s="44"/>
      <c r="C51" s="13"/>
      <c r="I51" s="45"/>
      <c r="J51" s="4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2:23" ht="11.25">
      <c r="B52" s="44"/>
      <c r="C52" s="13"/>
      <c r="I52" s="45"/>
      <c r="J52" s="4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2:23" ht="11.25">
      <c r="B53" s="44"/>
      <c r="C53" s="13"/>
      <c r="I53" s="45"/>
      <c r="J53" s="4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2:23" ht="11.25">
      <c r="B54" s="44"/>
      <c r="C54" s="13"/>
      <c r="I54" s="45"/>
      <c r="J54" s="4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2:23" ht="11.25">
      <c r="B55" s="44"/>
      <c r="C55" s="13"/>
      <c r="I55" s="45"/>
      <c r="J55" s="4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2:23" ht="11.25">
      <c r="B56" s="44"/>
      <c r="C56" s="13"/>
      <c r="I56" s="45"/>
      <c r="J56" s="4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2:23" ht="11.25">
      <c r="B57" s="44"/>
      <c r="C57" s="13"/>
      <c r="I57" s="45"/>
      <c r="J57" s="4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2:23" ht="11.25">
      <c r="B58" s="44"/>
      <c r="C58" s="13"/>
      <c r="I58" s="45"/>
      <c r="J58" s="45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2:23" ht="11.25">
      <c r="B59" s="44"/>
      <c r="C59" s="13"/>
      <c r="I59" s="45"/>
      <c r="J59" s="45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2:23" ht="11.25">
      <c r="B60" s="44"/>
      <c r="C60" s="13"/>
      <c r="I60" s="45"/>
      <c r="J60" s="45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2:23" ht="11.25">
      <c r="B61" s="44"/>
      <c r="C61" s="13"/>
      <c r="I61" s="45"/>
      <c r="J61" s="45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2:23" ht="11.25">
      <c r="B62" s="44"/>
      <c r="C62" s="13"/>
      <c r="I62" s="45"/>
      <c r="J62" s="45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2:23" ht="11.25">
      <c r="B63" s="44"/>
      <c r="C63" s="13"/>
      <c r="I63" s="45"/>
      <c r="J63" s="45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2:23" ht="11.25">
      <c r="B64" s="44"/>
      <c r="C64" s="13"/>
      <c r="D64" s="52"/>
      <c r="I64" s="45"/>
      <c r="J64" s="45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2:23" ht="11.25">
      <c r="B65" s="44"/>
      <c r="C65" s="13"/>
      <c r="I65" s="45"/>
      <c r="J65" s="4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2:23" ht="11.25">
      <c r="B66" s="44"/>
      <c r="C66" s="13"/>
      <c r="I66" s="45"/>
      <c r="J66" s="4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2:23" ht="11.25">
      <c r="B67" s="44"/>
      <c r="C67" s="13"/>
      <c r="I67" s="45"/>
      <c r="J67" s="45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ht="11.25">
      <c r="B68" s="44"/>
      <c r="C68" s="13"/>
      <c r="I68" s="45"/>
      <c r="J68" s="45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2:23" ht="11.25">
      <c r="B69" s="44"/>
      <c r="C69" s="13"/>
      <c r="I69" s="45"/>
      <c r="J69" s="45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2:23" ht="11.25">
      <c r="B70" s="44"/>
      <c r="C70" s="13"/>
      <c r="I70" s="45"/>
      <c r="J70" s="45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2:23" ht="11.25">
      <c r="B71" s="44"/>
      <c r="C71" s="13"/>
      <c r="I71" s="45"/>
      <c r="J71" s="4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2:23" ht="11.25">
      <c r="B72" s="44"/>
      <c r="C72" s="13"/>
      <c r="I72" s="45"/>
      <c r="J72" s="4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2:23" ht="11.25">
      <c r="B73" s="44"/>
      <c r="C73" s="13"/>
      <c r="I73" s="45"/>
      <c r="J73" s="4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2:23" ht="11.25">
      <c r="B74" s="44"/>
      <c r="C74" s="13"/>
      <c r="I74" s="45"/>
      <c r="J74" s="4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2:23" ht="11.25">
      <c r="B75" s="44"/>
      <c r="C75" s="13"/>
      <c r="I75" s="45"/>
      <c r="J75" s="4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2:23" ht="11.25">
      <c r="B76" s="44"/>
      <c r="C76" s="13"/>
      <c r="I76" s="45"/>
      <c r="J76" s="4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2:23" ht="11.25">
      <c r="B77" s="44"/>
      <c r="C77" s="13"/>
      <c r="I77" s="45"/>
      <c r="J77" s="4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2:23" ht="11.25">
      <c r="B78" s="44"/>
      <c r="C78" s="13"/>
      <c r="I78" s="45"/>
      <c r="J78" s="4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2:23" ht="11.25">
      <c r="B79" s="44"/>
      <c r="C79" s="13"/>
      <c r="I79" s="45"/>
      <c r="J79" s="4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2:23" ht="11.25">
      <c r="B80" s="44"/>
      <c r="C80" s="13"/>
      <c r="I80" s="45"/>
      <c r="J80" s="4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2:23" ht="11.25">
      <c r="B81" s="44"/>
      <c r="C81" s="13"/>
      <c r="I81" s="45"/>
      <c r="J81" s="4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2:23" ht="11.25">
      <c r="B82" s="44"/>
      <c r="C82" s="13"/>
      <c r="I82" s="45"/>
      <c r="J82" s="4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2:23" ht="11.25">
      <c r="B83" s="44"/>
      <c r="C83" s="13"/>
      <c r="I83" s="45"/>
      <c r="J83" s="4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2:23" ht="11.25">
      <c r="B84" s="44"/>
      <c r="C84" s="13"/>
      <c r="I84" s="45"/>
      <c r="J84" s="4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2:23" ht="11.25">
      <c r="B85" s="44"/>
      <c r="C85" s="13"/>
      <c r="I85" s="45"/>
      <c r="J85" s="4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2:23" ht="11.25">
      <c r="B86" s="44"/>
      <c r="C86" s="13"/>
      <c r="I86" s="45"/>
      <c r="J86" s="4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2:23" ht="11.25">
      <c r="B87" s="44"/>
      <c r="C87" s="13"/>
      <c r="I87" s="45"/>
      <c r="J87" s="4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1.25">
      <c r="B88" s="44"/>
      <c r="C88" s="13"/>
      <c r="I88" s="45"/>
      <c r="J88" s="4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2:23" ht="11.25">
      <c r="B89" s="44"/>
      <c r="C89" s="13"/>
      <c r="I89" s="45"/>
      <c r="J89" s="4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2:23" ht="11.25">
      <c r="B90" s="44"/>
      <c r="C90" s="13"/>
      <c r="I90" s="45"/>
      <c r="J90" s="4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2:23" ht="11.25">
      <c r="B91" s="44"/>
      <c r="C91" s="13"/>
      <c r="I91" s="45"/>
      <c r="J91" s="4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2:23" ht="11.25">
      <c r="B92" s="44"/>
      <c r="C92" s="13"/>
      <c r="I92" s="45"/>
      <c r="J92" s="4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2:23" ht="11.25">
      <c r="B93" s="44"/>
      <c r="C93" s="13"/>
      <c r="I93" s="45"/>
      <c r="J93" s="4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2:23" ht="11.25">
      <c r="B94" s="44"/>
      <c r="C94" s="13"/>
      <c r="I94" s="45"/>
      <c r="J94" s="4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2:23" ht="11.25">
      <c r="B95" s="44"/>
      <c r="C95" s="13"/>
      <c r="I95" s="45"/>
      <c r="J95" s="4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2:23" ht="11.25">
      <c r="B96" s="44"/>
      <c r="C96" s="13"/>
      <c r="I96" s="45"/>
      <c r="J96" s="4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2:23" ht="11.25">
      <c r="B97" s="44"/>
      <c r="C97" s="13"/>
      <c r="I97" s="45"/>
      <c r="J97" s="4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2:23" ht="11.25">
      <c r="B98" s="44"/>
      <c r="C98" s="13"/>
      <c r="I98" s="45"/>
      <c r="J98" s="4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2:23" ht="11.25">
      <c r="B99" s="44"/>
      <c r="C99" s="13"/>
      <c r="I99" s="45"/>
      <c r="J99" s="4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2:23" ht="11.25">
      <c r="B100" s="44"/>
      <c r="C100" s="13"/>
      <c r="I100" s="45"/>
      <c r="J100" s="4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2:23" ht="11.25">
      <c r="B101" s="44"/>
      <c r="C101" s="13"/>
      <c r="I101" s="45"/>
      <c r="J101" s="4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2:23" ht="11.25">
      <c r="B102" s="44"/>
      <c r="C102" s="13"/>
      <c r="I102" s="45"/>
      <c r="J102" s="4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2:23" ht="11.25">
      <c r="B103" s="44"/>
      <c r="C103" s="13"/>
      <c r="I103" s="45"/>
      <c r="J103" s="4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2:23" ht="11.25">
      <c r="B104" s="44"/>
      <c r="C104" s="13"/>
      <c r="I104" s="45"/>
      <c r="J104" s="4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2:23" ht="11.25">
      <c r="B105" s="44"/>
      <c r="C105" s="13"/>
      <c r="I105" s="45"/>
      <c r="J105" s="4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2:23" ht="11.25">
      <c r="B106" s="44"/>
      <c r="C106" s="13"/>
      <c r="I106" s="45"/>
      <c r="J106" s="4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2:23" ht="11.25">
      <c r="B107" s="44"/>
      <c r="C107" s="13"/>
      <c r="I107" s="45"/>
      <c r="J107" s="4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2:23" ht="11.25">
      <c r="B108" s="44"/>
      <c r="C108" s="13"/>
      <c r="I108" s="45"/>
      <c r="J108" s="4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2:23" ht="11.25">
      <c r="B109" s="44"/>
      <c r="C109" s="13"/>
      <c r="I109" s="45"/>
      <c r="J109" s="4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2:23" ht="11.25">
      <c r="B110" s="44"/>
      <c r="C110" s="13"/>
      <c r="I110" s="45"/>
      <c r="J110" s="4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2:23" ht="11.25">
      <c r="B111" s="44"/>
      <c r="C111" s="13"/>
      <c r="I111" s="45"/>
      <c r="J111" s="4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2:23" ht="11.25">
      <c r="B112" s="44"/>
      <c r="C112" s="13"/>
      <c r="I112" s="45"/>
      <c r="J112" s="4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2:23" ht="11.25">
      <c r="B113" s="44"/>
      <c r="C113" s="13"/>
      <c r="I113" s="45"/>
      <c r="J113" s="4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2:23" ht="11.25">
      <c r="B114" s="44"/>
      <c r="C114" s="13"/>
      <c r="I114" s="45"/>
      <c r="J114" s="4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2:23" ht="11.25">
      <c r="B115" s="44"/>
      <c r="C115" s="13"/>
      <c r="I115" s="45"/>
      <c r="J115" s="4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ht="11.25">
      <c r="B116" s="44"/>
      <c r="C116" s="13"/>
      <c r="I116" s="45"/>
      <c r="J116" s="4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ht="11.25">
      <c r="B117" s="44"/>
      <c r="C117" s="13"/>
      <c r="I117" s="45"/>
      <c r="J117" s="4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2:23" ht="11.25">
      <c r="B118" s="44"/>
      <c r="C118" s="13"/>
      <c r="I118" s="45"/>
      <c r="J118" s="4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2:23" ht="11.25">
      <c r="B119" s="44"/>
      <c r="C119" s="13"/>
      <c r="I119" s="45"/>
      <c r="J119" s="4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ht="11.25">
      <c r="B120" s="44"/>
      <c r="C120" s="13"/>
      <c r="I120" s="45"/>
      <c r="J120" s="4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ht="11.25">
      <c r="B121" s="44"/>
      <c r="C121" s="13"/>
      <c r="I121" s="45"/>
      <c r="J121" s="4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ht="11.25">
      <c r="B122" s="44"/>
      <c r="C122" s="13"/>
      <c r="I122" s="45"/>
      <c r="J122" s="4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ht="11.25">
      <c r="B123" s="44"/>
      <c r="C123" s="13"/>
      <c r="I123" s="45"/>
      <c r="J123" s="4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ht="11.25">
      <c r="B124" s="44"/>
      <c r="C124" s="13"/>
      <c r="I124" s="45"/>
      <c r="J124" s="4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ht="11.25">
      <c r="B125" s="44"/>
      <c r="C125" s="13"/>
      <c r="I125" s="45"/>
      <c r="J125" s="4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2:23" ht="11.25">
      <c r="B126" s="44"/>
      <c r="C126" s="13"/>
      <c r="I126" s="45"/>
      <c r="J126" s="4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ht="11.25">
      <c r="B127" s="44"/>
      <c r="C127" s="13"/>
      <c r="I127" s="45"/>
      <c r="J127" s="4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ht="11.25">
      <c r="B128" s="44"/>
      <c r="C128" s="13"/>
      <c r="I128" s="45"/>
      <c r="J128" s="4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ht="11.25">
      <c r="B129" s="44"/>
      <c r="C129" s="13"/>
      <c r="I129" s="45"/>
      <c r="J129" s="4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ht="11.25">
      <c r="B130" s="44"/>
      <c r="C130" s="13"/>
      <c r="I130" s="45"/>
      <c r="J130" s="4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ht="11.25">
      <c r="B131" s="44"/>
      <c r="C131" s="13"/>
      <c r="I131" s="45"/>
      <c r="J131" s="4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2:23" ht="11.25">
      <c r="B132" s="44"/>
      <c r="C132" s="13"/>
      <c r="I132" s="45"/>
      <c r="J132" s="4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2:23" ht="11.25">
      <c r="B133" s="44"/>
      <c r="C133" s="13"/>
      <c r="I133" s="45"/>
      <c r="J133" s="4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2:23" ht="11.25">
      <c r="B134" s="44"/>
      <c r="C134" s="13"/>
      <c r="I134" s="45"/>
      <c r="J134" s="4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2:23" ht="11.25">
      <c r="B135" s="44"/>
      <c r="C135" s="13"/>
      <c r="I135" s="45"/>
      <c r="J135" s="4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2:23" ht="11.25">
      <c r="B136" s="44"/>
      <c r="C136" s="13"/>
      <c r="I136" s="45"/>
      <c r="J136" s="4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2:23" ht="11.25">
      <c r="B137" s="44"/>
      <c r="C137" s="13"/>
      <c r="I137" s="45"/>
      <c r="J137" s="4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2:23" ht="11.25">
      <c r="B138" s="44"/>
      <c r="C138" s="13"/>
      <c r="I138" s="45"/>
      <c r="J138" s="4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2:23" ht="11.25">
      <c r="B139" s="44"/>
      <c r="C139" s="13"/>
      <c r="I139" s="45"/>
      <c r="J139" s="4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2:23" ht="11.25">
      <c r="B140" s="44"/>
      <c r="C140" s="13"/>
      <c r="I140" s="45"/>
      <c r="J140" s="4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2:23" ht="11.25">
      <c r="B141" s="44"/>
      <c r="C141" s="13"/>
      <c r="I141" s="45"/>
      <c r="J141" s="4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2:23" ht="11.25">
      <c r="B142" s="44"/>
      <c r="C142" s="13"/>
      <c r="I142" s="45"/>
      <c r="J142" s="4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2:23" ht="11.25">
      <c r="B143" s="44"/>
      <c r="C143" s="13"/>
      <c r="I143" s="45"/>
      <c r="J143" s="4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2:23" ht="11.25">
      <c r="B144" s="44"/>
      <c r="C144" s="13"/>
      <c r="I144" s="45"/>
      <c r="J144" s="4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2:23" ht="11.25">
      <c r="B145" s="44"/>
      <c r="C145" s="13"/>
      <c r="I145" s="45"/>
      <c r="J145" s="4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2:23" ht="11.25">
      <c r="B146" s="44"/>
      <c r="C146" s="13"/>
      <c r="I146" s="45"/>
      <c r="J146" s="4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2:23" ht="11.25">
      <c r="B147" s="44"/>
      <c r="C147" s="13"/>
      <c r="I147" s="45"/>
      <c r="J147" s="4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2:23" ht="11.25">
      <c r="B148" s="44"/>
      <c r="C148" s="13"/>
      <c r="I148" s="45"/>
      <c r="J148" s="4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2:23" ht="11.25">
      <c r="B149" s="44"/>
      <c r="C149" s="13"/>
      <c r="I149" s="45"/>
      <c r="J149" s="4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2:23" ht="11.25">
      <c r="B150" s="44"/>
      <c r="C150" s="13"/>
      <c r="I150" s="45"/>
      <c r="J150" s="4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2:23" ht="11.25">
      <c r="B151" s="44"/>
      <c r="C151" s="13"/>
      <c r="I151" s="45"/>
      <c r="J151" s="4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2:23" ht="11.25">
      <c r="B152" s="44"/>
      <c r="C152" s="13"/>
      <c r="I152" s="45"/>
      <c r="J152" s="4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2:23" ht="11.25">
      <c r="B153" s="44"/>
      <c r="C153" s="13"/>
      <c r="I153" s="45"/>
      <c r="J153" s="4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2:23" ht="11.25">
      <c r="B154" s="44"/>
      <c r="C154" s="13"/>
      <c r="I154" s="45"/>
      <c r="J154" s="4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2:23" ht="11.25">
      <c r="B155" s="44"/>
      <c r="C155" s="13"/>
      <c r="I155" s="45"/>
      <c r="J155" s="4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2:23" ht="11.25">
      <c r="B156" s="44"/>
      <c r="C156" s="13"/>
      <c r="I156" s="45"/>
      <c r="J156" s="4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2:23" ht="11.25">
      <c r="B157" s="44"/>
      <c r="C157" s="13"/>
      <c r="I157" s="45"/>
      <c r="J157" s="4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2:23" ht="11.25">
      <c r="B158" s="44"/>
      <c r="C158" s="13"/>
      <c r="I158" s="45"/>
      <c r="J158" s="4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2:23" ht="11.25">
      <c r="B159" s="44"/>
      <c r="C159" s="13"/>
      <c r="I159" s="45"/>
      <c r="J159" s="4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2:23" ht="11.25">
      <c r="B160" s="44"/>
      <c r="C160" s="13"/>
      <c r="I160" s="45"/>
      <c r="J160" s="4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2:23" ht="11.25">
      <c r="B161" s="44"/>
      <c r="C161" s="13"/>
      <c r="I161" s="45"/>
      <c r="J161" s="4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2:23" ht="11.25">
      <c r="B162" s="44"/>
      <c r="C162" s="13"/>
      <c r="I162" s="45"/>
      <c r="J162" s="4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2:23" ht="11.25">
      <c r="B163" s="44"/>
      <c r="C163" s="13"/>
      <c r="I163" s="45"/>
      <c r="J163" s="4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2:23" ht="11.25">
      <c r="B164" s="44"/>
      <c r="C164" s="13"/>
      <c r="I164" s="45"/>
      <c r="J164" s="4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2:23" ht="11.25">
      <c r="B165" s="44"/>
      <c r="C165" s="13"/>
      <c r="I165" s="45"/>
      <c r="J165" s="4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2:23" ht="11.25">
      <c r="B166" s="44"/>
      <c r="C166" s="13"/>
      <c r="I166" s="45"/>
      <c r="J166" s="4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2:23" ht="11.25">
      <c r="B167" s="44"/>
      <c r="C167" s="13"/>
      <c r="I167" s="45"/>
      <c r="J167" s="4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2:23" ht="11.25">
      <c r="B168" s="44"/>
      <c r="C168" s="13"/>
      <c r="I168" s="45"/>
      <c r="J168" s="4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2:23" ht="11.25">
      <c r="B169" s="44"/>
      <c r="C169" s="13"/>
      <c r="I169" s="45"/>
      <c r="J169" s="4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2:23" ht="11.25">
      <c r="B170" s="44"/>
      <c r="C170" s="13"/>
      <c r="I170" s="45"/>
      <c r="J170" s="4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2:23" ht="11.25">
      <c r="B171" s="44"/>
      <c r="C171" s="13"/>
      <c r="I171" s="45"/>
      <c r="J171" s="4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2:23" ht="11.25">
      <c r="B172" s="44"/>
      <c r="C172" s="13"/>
      <c r="I172" s="45"/>
      <c r="J172" s="4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2:23" ht="11.25">
      <c r="B173" s="44"/>
      <c r="C173" s="13"/>
      <c r="I173" s="45"/>
      <c r="J173" s="4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2:23" ht="11.25">
      <c r="B174" s="44"/>
      <c r="C174" s="13"/>
      <c r="I174" s="45"/>
      <c r="J174" s="4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2:23" ht="11.25">
      <c r="B175" s="44"/>
      <c r="C175" s="13"/>
      <c r="I175" s="45"/>
      <c r="J175" s="4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2:23" ht="11.25">
      <c r="B176" s="44"/>
      <c r="C176" s="13"/>
      <c r="I176" s="45"/>
      <c r="J176" s="4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2:23" ht="11.25">
      <c r="B177" s="44"/>
      <c r="C177" s="13"/>
      <c r="I177" s="45"/>
      <c r="J177" s="4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2:23" ht="11.25">
      <c r="B178" s="44"/>
      <c r="C178" s="13"/>
      <c r="I178" s="45"/>
      <c r="J178" s="4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2:23" ht="11.25">
      <c r="B179" s="44"/>
      <c r="C179" s="13"/>
      <c r="I179" s="45"/>
      <c r="J179" s="4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2:23" ht="11.25">
      <c r="B180" s="44"/>
      <c r="C180" s="13"/>
      <c r="I180" s="45"/>
      <c r="J180" s="4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2:23" ht="11.25">
      <c r="B181" s="44"/>
      <c r="C181" s="13"/>
      <c r="I181" s="45"/>
      <c r="J181" s="4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2:23" ht="11.25">
      <c r="B182" s="44"/>
      <c r="C182" s="13"/>
      <c r="I182" s="45"/>
      <c r="J182" s="4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2:23" ht="11.25">
      <c r="B183" s="44"/>
      <c r="C183" s="13"/>
      <c r="I183" s="45"/>
      <c r="J183" s="4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2:23" ht="11.25">
      <c r="B184" s="44"/>
      <c r="C184" s="13"/>
      <c r="I184" s="45"/>
      <c r="J184" s="4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2:23" ht="11.25">
      <c r="B185" s="44"/>
      <c r="C185" s="13"/>
      <c r="I185" s="45"/>
      <c r="J185" s="4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2:23" ht="11.25">
      <c r="B186" s="44"/>
      <c r="C186" s="13"/>
      <c r="I186" s="45"/>
      <c r="J186" s="4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2:23" ht="11.25">
      <c r="B187" s="44"/>
      <c r="C187" s="13"/>
      <c r="I187" s="45"/>
      <c r="J187" s="4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2:23" ht="11.25">
      <c r="B188" s="44"/>
      <c r="C188" s="13"/>
      <c r="I188" s="45"/>
      <c r="J188" s="4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2:23" ht="11.25">
      <c r="B189" s="44"/>
      <c r="C189" s="13"/>
      <c r="I189" s="45"/>
      <c r="J189" s="4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2:23" ht="11.25">
      <c r="B190" s="44"/>
      <c r="C190" s="13"/>
      <c r="I190" s="45"/>
      <c r="J190" s="4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2:23" ht="11.25">
      <c r="B191" s="44"/>
      <c r="C191" s="13"/>
      <c r="I191" s="45"/>
      <c r="J191" s="4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2:23" ht="11.25">
      <c r="B192" s="44"/>
      <c r="C192" s="13"/>
      <c r="I192" s="45"/>
      <c r="J192" s="4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2:23" ht="11.25">
      <c r="B193" s="44"/>
      <c r="C193" s="13"/>
      <c r="I193" s="45"/>
      <c r="J193" s="4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2:23" ht="11.25">
      <c r="B194" s="44"/>
      <c r="C194" s="13"/>
      <c r="I194" s="45"/>
      <c r="J194" s="4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2:23" ht="11.25">
      <c r="B195" s="44"/>
      <c r="C195" s="13"/>
      <c r="I195" s="45"/>
      <c r="J195" s="4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2:23" ht="11.25">
      <c r="B196" s="44"/>
      <c r="C196" s="13"/>
      <c r="I196" s="45"/>
      <c r="J196" s="4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2:23" ht="11.25">
      <c r="B197" s="44"/>
      <c r="C197" s="13"/>
      <c r="I197" s="45"/>
      <c r="J197" s="4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2:23" ht="11.25">
      <c r="B198" s="44"/>
      <c r="C198" s="13"/>
      <c r="I198" s="45"/>
      <c r="J198" s="4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2:23" ht="11.25">
      <c r="B199" s="44"/>
      <c r="C199" s="13"/>
      <c r="I199" s="45"/>
      <c r="J199" s="4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2:23" ht="11.25">
      <c r="B200" s="44"/>
      <c r="C200" s="13"/>
      <c r="I200" s="45"/>
      <c r="J200" s="4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2:23" ht="11.25">
      <c r="B201" s="44"/>
      <c r="C201" s="13"/>
      <c r="I201" s="45"/>
      <c r="J201" s="4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2:23" ht="11.25">
      <c r="B202" s="44"/>
      <c r="C202" s="13"/>
      <c r="I202" s="45"/>
      <c r="J202" s="4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2:23" ht="11.25">
      <c r="B203" s="44"/>
      <c r="C203" s="13"/>
      <c r="I203" s="45"/>
      <c r="J203" s="45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2:23" ht="11.25">
      <c r="B204" s="44"/>
      <c r="C204" s="13"/>
      <c r="I204" s="45"/>
      <c r="J204" s="4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2:23" ht="11.25">
      <c r="B205" s="44"/>
      <c r="C205" s="13"/>
      <c r="I205" s="45"/>
      <c r="J205" s="4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2:23" ht="11.25">
      <c r="B206" s="44"/>
      <c r="C206" s="13"/>
      <c r="I206" s="45"/>
      <c r="J206" s="4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2:23" ht="11.25">
      <c r="B207" s="44"/>
      <c r="C207" s="13"/>
      <c r="I207" s="45"/>
      <c r="J207" s="4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2:23" ht="11.25">
      <c r="B208" s="44"/>
      <c r="C208" s="13"/>
      <c r="I208" s="45"/>
      <c r="J208" s="4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2:23" ht="11.25">
      <c r="B209" s="44"/>
      <c r="C209" s="13"/>
      <c r="I209" s="45"/>
      <c r="J209" s="4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2:23" ht="11.25">
      <c r="B210" s="44"/>
      <c r="C210" s="13"/>
      <c r="I210" s="45"/>
      <c r="J210" s="4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2:23" ht="11.25">
      <c r="B211" s="44"/>
      <c r="C211" s="13"/>
      <c r="I211" s="45"/>
      <c r="J211" s="4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2:23" ht="11.25">
      <c r="B212" s="44"/>
      <c r="C212" s="13"/>
      <c r="I212" s="45"/>
      <c r="J212" s="4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2:23" ht="11.25">
      <c r="B213" s="44"/>
      <c r="C213" s="13"/>
      <c r="I213" s="45"/>
      <c r="J213" s="4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2:23" ht="11.25">
      <c r="B214" s="44"/>
      <c r="C214" s="13"/>
      <c r="I214" s="45"/>
      <c r="J214" s="4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2:23" ht="11.25">
      <c r="B215" s="44"/>
      <c r="C215" s="13"/>
      <c r="I215" s="45"/>
      <c r="J215" s="4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2:23" ht="11.25">
      <c r="B216" s="44"/>
      <c r="C216" s="13"/>
      <c r="I216" s="45"/>
      <c r="J216" s="4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2:23" ht="11.25">
      <c r="B217" s="44"/>
      <c r="C217" s="13"/>
      <c r="I217" s="45"/>
      <c r="J217" s="4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2:23" ht="11.25">
      <c r="B218" s="44"/>
      <c r="C218" s="13"/>
      <c r="I218" s="45"/>
      <c r="J218" s="4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2:23" ht="11.25">
      <c r="B219" s="44"/>
      <c r="C219" s="13"/>
      <c r="I219" s="45"/>
      <c r="J219" s="4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2:23" ht="11.25">
      <c r="B220" s="44"/>
      <c r="C220" s="13"/>
      <c r="I220" s="45"/>
      <c r="J220" s="4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2:23" ht="11.25">
      <c r="B221" s="44"/>
      <c r="C221" s="13"/>
      <c r="I221" s="45"/>
      <c r="J221" s="4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2:23" ht="11.25">
      <c r="B222" s="44"/>
      <c r="C222" s="13"/>
      <c r="I222" s="45"/>
      <c r="J222" s="4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2:23" ht="11.25">
      <c r="B223" s="44"/>
      <c r="C223" s="13"/>
      <c r="I223" s="45"/>
      <c r="J223" s="4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2:23" ht="11.25">
      <c r="B224" s="44"/>
      <c r="C224" s="13"/>
      <c r="I224" s="45"/>
      <c r="J224" s="4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2:23" ht="11.25">
      <c r="B225" s="44"/>
      <c r="C225" s="13"/>
      <c r="I225" s="45"/>
      <c r="J225" s="4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2:23" ht="11.25">
      <c r="B226" s="44"/>
      <c r="C226" s="13"/>
      <c r="I226" s="45"/>
      <c r="J226" s="4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2:23" ht="11.25">
      <c r="B227" s="44"/>
      <c r="C227" s="13"/>
      <c r="I227" s="45"/>
      <c r="J227" s="4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2:23" ht="11.25">
      <c r="B228" s="44"/>
      <c r="C228" s="13"/>
      <c r="I228" s="45"/>
      <c r="J228" s="4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2:23" ht="11.25">
      <c r="B229" s="44"/>
      <c r="C229" s="13"/>
      <c r="I229" s="45"/>
      <c r="J229" s="4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2:23" ht="11.25">
      <c r="B230" s="44"/>
      <c r="C230" s="13"/>
      <c r="I230" s="45"/>
      <c r="J230" s="4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2:23" ht="11.25">
      <c r="B231" s="44"/>
      <c r="C231" s="13"/>
      <c r="I231" s="45"/>
      <c r="J231" s="4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2:23" ht="11.25">
      <c r="B232" s="44"/>
      <c r="C232" s="13"/>
      <c r="I232" s="45"/>
      <c r="J232" s="4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2:23" ht="11.25">
      <c r="B233" s="44"/>
      <c r="C233" s="13"/>
      <c r="I233" s="45"/>
      <c r="J233" s="45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2:23" ht="11.25">
      <c r="B234" s="44"/>
      <c r="C234" s="13"/>
      <c r="I234" s="45"/>
      <c r="J234" s="45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2:23" ht="11.25">
      <c r="B235" s="44"/>
      <c r="C235" s="13"/>
      <c r="I235" s="45"/>
      <c r="J235" s="45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2:23" ht="11.25">
      <c r="B236" s="44"/>
      <c r="C236" s="13"/>
      <c r="I236" s="45"/>
      <c r="J236" s="45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2:23" ht="11.25">
      <c r="B237" s="44"/>
      <c r="C237" s="13"/>
      <c r="I237" s="45"/>
      <c r="J237" s="45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2:23" ht="11.25">
      <c r="B238" s="44"/>
      <c r="C238" s="13"/>
      <c r="I238" s="45"/>
      <c r="J238" s="45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2:23" ht="11.25">
      <c r="B239" s="44"/>
      <c r="C239" s="13"/>
      <c r="I239" s="45"/>
      <c r="J239" s="45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2:23" ht="11.25">
      <c r="B240" s="44"/>
      <c r="C240" s="13"/>
      <c r="I240" s="45"/>
      <c r="J240" s="45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2:23" ht="11.25">
      <c r="B241" s="44"/>
      <c r="C241" s="13"/>
      <c r="I241" s="45"/>
      <c r="J241" s="45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2:23" ht="11.25">
      <c r="B242" s="44"/>
      <c r="C242" s="13"/>
      <c r="I242" s="45"/>
      <c r="J242" s="45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2:23" ht="11.25">
      <c r="B243" s="44"/>
      <c r="C243" s="13"/>
      <c r="I243" s="45"/>
      <c r="J243" s="45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2:23" ht="11.25">
      <c r="B244" s="44"/>
      <c r="C244" s="13"/>
      <c r="I244" s="45"/>
      <c r="J244" s="45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2:23" ht="11.25">
      <c r="B245" s="44"/>
      <c r="C245" s="13"/>
      <c r="I245" s="45"/>
      <c r="J245" s="45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2:23" ht="11.25">
      <c r="B246" s="44"/>
      <c r="C246" s="13"/>
      <c r="I246" s="45"/>
      <c r="J246" s="45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2:23" ht="11.25">
      <c r="B247" s="44"/>
      <c r="C247" s="13"/>
      <c r="I247" s="45"/>
      <c r="J247" s="45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2:23" ht="11.25">
      <c r="B248" s="44"/>
      <c r="C248" s="13"/>
      <c r="I248" s="45"/>
      <c r="J248" s="45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2:23" ht="11.25">
      <c r="B249" s="44"/>
      <c r="C249" s="13"/>
      <c r="I249" s="45"/>
      <c r="J249" s="45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2:23" ht="11.25">
      <c r="B250" s="44"/>
      <c r="C250" s="13"/>
      <c r="I250" s="45"/>
      <c r="J250" s="45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2:23" ht="11.25">
      <c r="B251" s="44"/>
      <c r="C251" s="13"/>
      <c r="I251" s="45"/>
      <c r="J251" s="45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2:23" ht="11.25">
      <c r="B252" s="44"/>
      <c r="C252" s="13"/>
      <c r="I252" s="45"/>
      <c r="J252" s="45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2:23" ht="11.25">
      <c r="B253" s="44"/>
      <c r="C253" s="13"/>
      <c r="I253" s="45"/>
      <c r="J253" s="45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2:23" ht="11.25">
      <c r="B254" s="44"/>
      <c r="C254" s="13"/>
      <c r="I254" s="45"/>
      <c r="J254" s="45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2:23" ht="11.25">
      <c r="B255" s="44"/>
      <c r="C255" s="13"/>
      <c r="I255" s="45"/>
      <c r="J255" s="45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2:23" ht="11.25">
      <c r="B256" s="44"/>
      <c r="C256" s="13"/>
      <c r="I256" s="45"/>
      <c r="J256" s="45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2:23" ht="11.25">
      <c r="B257" s="44"/>
      <c r="C257" s="13"/>
      <c r="I257" s="45"/>
      <c r="J257" s="45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2:23" ht="11.25">
      <c r="B258" s="44"/>
      <c r="C258" s="13"/>
      <c r="I258" s="45"/>
      <c r="J258" s="45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2:23" ht="11.25">
      <c r="B259" s="44"/>
      <c r="C259" s="13"/>
      <c r="I259" s="45"/>
      <c r="J259" s="45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2:23" ht="11.25">
      <c r="B260" s="44"/>
      <c r="C260" s="13"/>
      <c r="I260" s="45"/>
      <c r="J260" s="45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2:23" ht="11.25">
      <c r="B261" s="44"/>
      <c r="C261" s="13"/>
      <c r="I261" s="45"/>
      <c r="J261" s="45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2:23" ht="11.25">
      <c r="B262" s="44"/>
      <c r="C262" s="13"/>
      <c r="I262" s="45"/>
      <c r="J262" s="45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2:23" ht="11.25">
      <c r="B263" s="44"/>
      <c r="C263" s="13"/>
      <c r="I263" s="45"/>
      <c r="J263" s="45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2:23" ht="11.25">
      <c r="B264" s="44"/>
      <c r="C264" s="13"/>
      <c r="I264" s="45"/>
      <c r="J264" s="45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2:23" ht="11.25">
      <c r="B265" s="44"/>
      <c r="C265" s="13"/>
      <c r="I265" s="45"/>
      <c r="J265" s="4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2:23" ht="11.25">
      <c r="B266" s="44"/>
      <c r="C266" s="13"/>
      <c r="I266" s="45"/>
      <c r="J266" s="4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2:23" ht="11.25">
      <c r="B267" s="44"/>
      <c r="C267" s="13"/>
      <c r="I267" s="45"/>
      <c r="J267" s="4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2:23" ht="11.25">
      <c r="B268" s="44"/>
      <c r="C268" s="13"/>
      <c r="I268" s="45"/>
      <c r="J268" s="4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2:23" ht="11.25">
      <c r="B269" s="44"/>
      <c r="C269" s="13"/>
      <c r="I269" s="45"/>
      <c r="J269" s="4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2:23" ht="11.25">
      <c r="B270" s="44"/>
      <c r="C270" s="13"/>
      <c r="I270" s="45"/>
      <c r="J270" s="4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2:23" ht="11.25">
      <c r="B271" s="44"/>
      <c r="C271" s="13"/>
      <c r="I271" s="45"/>
      <c r="J271" s="4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2:23" ht="11.25">
      <c r="B272" s="44"/>
      <c r="C272" s="13"/>
      <c r="I272" s="45"/>
      <c r="J272" s="4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2:23" ht="11.25">
      <c r="B273" s="44"/>
      <c r="C273" s="13"/>
      <c r="I273" s="45"/>
      <c r="J273" s="4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2:23" ht="11.25">
      <c r="B274" s="44"/>
      <c r="C274" s="13"/>
      <c r="I274" s="45"/>
      <c r="J274" s="4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2:23" ht="11.25">
      <c r="B275" s="44"/>
      <c r="C275" s="13"/>
      <c r="I275" s="45"/>
      <c r="J275" s="4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2:23" ht="11.25">
      <c r="B276" s="44"/>
      <c r="C276" s="13"/>
      <c r="I276" s="45"/>
      <c r="J276" s="4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2:23" ht="11.25">
      <c r="B277" s="44"/>
      <c r="C277" s="13"/>
      <c r="I277" s="45"/>
      <c r="J277" s="4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2:23" ht="11.25">
      <c r="B278" s="44"/>
      <c r="C278" s="13"/>
      <c r="I278" s="45"/>
      <c r="J278" s="4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2:23" ht="11.25">
      <c r="B279" s="44"/>
      <c r="C279" s="13"/>
      <c r="I279" s="45"/>
      <c r="J279" s="4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2:23" ht="11.25">
      <c r="B280" s="44"/>
      <c r="C280" s="13"/>
      <c r="I280" s="45"/>
      <c r="J280" s="4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2:23" ht="11.25">
      <c r="B281" s="44"/>
      <c r="C281" s="13"/>
      <c r="I281" s="45"/>
      <c r="J281" s="4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2:23" ht="11.25">
      <c r="B282" s="44"/>
      <c r="C282" s="13"/>
      <c r="I282" s="45"/>
      <c r="J282" s="4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2:23" ht="11.25">
      <c r="B283" s="44"/>
      <c r="C283" s="13"/>
      <c r="I283" s="45"/>
      <c r="J283" s="4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2:23" ht="11.25">
      <c r="B284" s="44"/>
      <c r="C284" s="13"/>
      <c r="I284" s="45"/>
      <c r="J284" s="4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2:23" ht="11.25">
      <c r="B285" s="44"/>
      <c r="C285" s="13"/>
      <c r="I285" s="45"/>
      <c r="J285" s="4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2:23" ht="11.25">
      <c r="B286" s="44"/>
      <c r="C286" s="13"/>
      <c r="I286" s="45"/>
      <c r="J286" s="4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2:23" ht="11.25">
      <c r="B287" s="44"/>
      <c r="C287" s="13"/>
      <c r="I287" s="45"/>
      <c r="J287" s="4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2:23" ht="11.25">
      <c r="B288" s="44"/>
      <c r="C288" s="13"/>
      <c r="I288" s="45"/>
      <c r="J288" s="4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2:23" ht="11.25">
      <c r="B289" s="44"/>
      <c r="C289" s="13"/>
      <c r="I289" s="45"/>
      <c r="J289" s="4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2:23" ht="11.25">
      <c r="B290" s="44"/>
      <c r="C290" s="13"/>
      <c r="I290" s="45"/>
      <c r="J290" s="4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2:23" ht="11.25">
      <c r="B291" s="44"/>
      <c r="C291" s="13"/>
      <c r="I291" s="45"/>
      <c r="J291" s="4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2:23" ht="11.25">
      <c r="B292" s="44"/>
      <c r="C292" s="13"/>
      <c r="I292" s="45"/>
      <c r="J292" s="4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2:23" ht="11.25">
      <c r="B293" s="44"/>
      <c r="C293" s="13"/>
      <c r="I293" s="45"/>
      <c r="J293" s="4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2:23" ht="11.25">
      <c r="B294" s="44"/>
      <c r="C294" s="13"/>
      <c r="I294" s="45"/>
      <c r="J294" s="4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2:23" ht="11.25">
      <c r="B295" s="44"/>
      <c r="C295" s="13"/>
      <c r="I295" s="45"/>
      <c r="J295" s="4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2:23" ht="11.25">
      <c r="B296" s="44"/>
      <c r="C296" s="13"/>
      <c r="I296" s="45"/>
      <c r="J296" s="4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2:23" ht="11.25">
      <c r="B297" s="44"/>
      <c r="C297" s="13"/>
      <c r="I297" s="45"/>
      <c r="J297" s="4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2:23" ht="11.25">
      <c r="B298" s="44"/>
      <c r="C298" s="13"/>
      <c r="I298" s="45"/>
      <c r="J298" s="4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2:23" ht="11.25">
      <c r="B299" s="44"/>
      <c r="C299" s="13"/>
      <c r="I299" s="45"/>
      <c r="J299" s="4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2:23" ht="11.25">
      <c r="B300" s="44"/>
      <c r="C300" s="13"/>
      <c r="I300" s="45"/>
      <c r="J300" s="4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2:23" ht="11.25">
      <c r="B301" s="44"/>
      <c r="C301" s="13"/>
      <c r="I301" s="45"/>
      <c r="J301" s="45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2:23" ht="11.25">
      <c r="B302" s="44"/>
      <c r="C302" s="13"/>
      <c r="I302" s="45"/>
      <c r="J302" s="45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2:23" ht="11.25">
      <c r="B303" s="44"/>
      <c r="C303" s="13"/>
      <c r="I303" s="45"/>
      <c r="J303" s="45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2:23" ht="11.25">
      <c r="B304" s="44"/>
      <c r="C304" s="13"/>
      <c r="I304" s="45"/>
      <c r="J304" s="45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2:23" ht="11.25">
      <c r="B305" s="44"/>
      <c r="C305" s="13"/>
      <c r="I305" s="45"/>
      <c r="J305" s="45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2:23" ht="11.25">
      <c r="B306" s="44"/>
      <c r="C306" s="13"/>
      <c r="I306" s="45"/>
      <c r="J306" s="45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2:23" ht="11.25">
      <c r="B307" s="44"/>
      <c r="C307" s="13"/>
      <c r="I307" s="45"/>
      <c r="J307" s="45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2:23" ht="11.25">
      <c r="B308" s="44"/>
      <c r="C308" s="13"/>
      <c r="I308" s="45"/>
      <c r="J308" s="45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2:23" ht="11.25">
      <c r="B309" s="44"/>
      <c r="C309" s="13"/>
      <c r="I309" s="45"/>
      <c r="J309" s="45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2:23" ht="11.25">
      <c r="B310" s="44"/>
      <c r="C310" s="13"/>
      <c r="I310" s="45"/>
      <c r="J310" s="45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2:23" ht="11.25">
      <c r="B311" s="44"/>
      <c r="C311" s="13"/>
      <c r="I311" s="45"/>
      <c r="J311" s="45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2:23" ht="11.25">
      <c r="B312" s="44"/>
      <c r="C312" s="13"/>
      <c r="I312" s="45"/>
      <c r="J312" s="45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2:23" ht="11.25">
      <c r="B313" s="44"/>
      <c r="C313" s="13"/>
      <c r="I313" s="45"/>
      <c r="J313" s="45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2:23" ht="11.25">
      <c r="B314" s="44"/>
      <c r="C314" s="13"/>
      <c r="I314" s="45"/>
      <c r="J314" s="45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2:23" ht="11.25">
      <c r="B315" s="44"/>
      <c r="C315" s="13"/>
      <c r="I315" s="45"/>
      <c r="J315" s="45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2:23" ht="11.25">
      <c r="B316" s="44"/>
      <c r="C316" s="13"/>
      <c r="I316" s="45"/>
      <c r="J316" s="45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2:23" ht="11.25">
      <c r="B317" s="44"/>
      <c r="C317" s="13"/>
      <c r="I317" s="45"/>
      <c r="J317" s="45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2:23" ht="11.25">
      <c r="B318" s="44"/>
      <c r="C318" s="13"/>
      <c r="I318" s="45"/>
      <c r="J318" s="45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2:23" ht="11.25">
      <c r="B319" s="44"/>
      <c r="C319" s="13"/>
      <c r="I319" s="45"/>
      <c r="J319" s="45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2:23" ht="11.25">
      <c r="B320" s="44"/>
      <c r="C320" s="13"/>
      <c r="I320" s="45"/>
      <c r="J320" s="45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2:23" ht="11.25">
      <c r="B321" s="44"/>
      <c r="C321" s="13"/>
      <c r="I321" s="45"/>
      <c r="J321" s="45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2:23" ht="11.25">
      <c r="B322" s="44"/>
      <c r="C322" s="13"/>
      <c r="I322" s="45"/>
      <c r="J322" s="45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2:23" ht="11.25">
      <c r="B323" s="44"/>
      <c r="C323" s="13"/>
      <c r="I323" s="45"/>
      <c r="J323" s="45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2:23" ht="11.25">
      <c r="B324" s="44"/>
      <c r="C324" s="13"/>
      <c r="I324" s="45"/>
      <c r="J324" s="45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2:23" ht="11.25">
      <c r="B325" s="44"/>
      <c r="C325" s="13"/>
      <c r="I325" s="45"/>
      <c r="J325" s="45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2:23" ht="11.25">
      <c r="B326" s="44"/>
      <c r="C326" s="13"/>
      <c r="I326" s="45"/>
      <c r="J326" s="45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2:23" ht="11.25">
      <c r="B327" s="45"/>
      <c r="C327" s="13"/>
      <c r="I327" s="45"/>
      <c r="J327" s="45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2:23" ht="11.25">
      <c r="B328" s="44"/>
      <c r="C328" s="13"/>
      <c r="I328" s="45"/>
      <c r="J328" s="45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2:23" ht="11.25">
      <c r="B329" s="44"/>
      <c r="C329" s="13"/>
      <c r="I329" s="45"/>
      <c r="J329" s="45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2:23" ht="11.25">
      <c r="B330" s="44"/>
      <c r="C330" s="13"/>
      <c r="I330" s="45"/>
      <c r="J330" s="45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2:23" ht="11.25">
      <c r="B331" s="44"/>
      <c r="C331" s="13"/>
      <c r="I331" s="45"/>
      <c r="J331" s="45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2:23" ht="11.25">
      <c r="B332" s="44"/>
      <c r="C332" s="13"/>
      <c r="I332" s="45"/>
      <c r="J332" s="45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2:23" ht="11.25">
      <c r="B333" s="44"/>
      <c r="C333" s="13"/>
      <c r="I333" s="45"/>
      <c r="J333" s="45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2:23" ht="11.25">
      <c r="B334" s="44"/>
      <c r="C334" s="13"/>
      <c r="I334" s="45"/>
      <c r="J334" s="45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2:23" ht="11.25">
      <c r="B335" s="44"/>
      <c r="C335" s="13"/>
      <c r="I335" s="45"/>
      <c r="J335" s="45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2:23" ht="11.25">
      <c r="B336" s="44"/>
      <c r="C336" s="13"/>
      <c r="I336" s="45"/>
      <c r="J336" s="45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2:23" ht="11.25">
      <c r="B337" s="44"/>
      <c r="C337" s="13"/>
      <c r="I337" s="45"/>
      <c r="J337" s="45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2:23" ht="11.25">
      <c r="B338" s="44"/>
      <c r="C338" s="13"/>
      <c r="I338" s="45"/>
      <c r="J338" s="4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2:23" ht="11.25">
      <c r="B339" s="44"/>
      <c r="C339" s="13"/>
      <c r="I339" s="45"/>
      <c r="J339" s="4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2:23" ht="11.25">
      <c r="B340" s="44"/>
      <c r="C340" s="13"/>
      <c r="I340" s="45"/>
      <c r="J340" s="4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2:23" ht="11.25">
      <c r="B341" s="44"/>
      <c r="C341" s="13"/>
      <c r="I341" s="45"/>
      <c r="J341" s="4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2:23" ht="11.25">
      <c r="B342" s="44"/>
      <c r="C342" s="13"/>
      <c r="I342" s="45"/>
      <c r="J342" s="4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2:23" ht="11.25">
      <c r="B343" s="44"/>
      <c r="C343" s="13"/>
      <c r="I343" s="45"/>
      <c r="J343" s="4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2:23" ht="11.25">
      <c r="B344" s="44"/>
      <c r="C344" s="13"/>
      <c r="I344" s="45"/>
      <c r="J344" s="4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2:23" ht="11.25">
      <c r="B345" s="44"/>
      <c r="C345" s="13"/>
      <c r="I345" s="45"/>
      <c r="J345" s="4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2:23" ht="11.25">
      <c r="B346" s="44"/>
      <c r="C346" s="13"/>
      <c r="I346" s="45"/>
      <c r="J346" s="4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2:23" ht="11.25">
      <c r="B347" s="44"/>
      <c r="C347" s="13"/>
      <c r="I347" s="45"/>
      <c r="J347" s="4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2:23" ht="11.25">
      <c r="B348" s="44"/>
      <c r="C348" s="13"/>
      <c r="I348" s="45"/>
      <c r="J348" s="4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2:23" ht="11.25">
      <c r="B349" s="44"/>
      <c r="C349" s="13"/>
      <c r="I349" s="45"/>
      <c r="J349" s="4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2:23" ht="11.25">
      <c r="B350" s="44"/>
      <c r="C350" s="13"/>
      <c r="I350" s="45"/>
      <c r="J350" s="4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2:23" ht="11.25">
      <c r="B351" s="44"/>
      <c r="C351" s="13"/>
      <c r="I351" s="45"/>
      <c r="J351" s="4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2:23" ht="11.25">
      <c r="B352" s="44"/>
      <c r="C352" s="13"/>
      <c r="I352" s="45"/>
      <c r="J352" s="4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2:23" ht="11.25">
      <c r="B353" s="44"/>
      <c r="C353" s="13"/>
      <c r="I353" s="45"/>
      <c r="J353" s="4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2:23" ht="11.25">
      <c r="B354" s="44"/>
      <c r="C354" s="13"/>
      <c r="I354" s="45"/>
      <c r="J354" s="4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2:23" ht="11.25">
      <c r="B355" s="44"/>
      <c r="C355" s="13"/>
      <c r="I355" s="45"/>
      <c r="J355" s="4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2:23" ht="11.25">
      <c r="B356" s="44"/>
      <c r="C356" s="13"/>
      <c r="I356" s="45"/>
      <c r="J356" s="4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2:23" ht="11.25">
      <c r="B357" s="44"/>
      <c r="C357" s="13"/>
      <c r="I357" s="45"/>
      <c r="J357" s="4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2:23" ht="11.25">
      <c r="B358" s="44"/>
      <c r="C358" s="13"/>
      <c r="I358" s="45"/>
      <c r="J358" s="4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2:23" ht="11.25">
      <c r="B359" s="44"/>
      <c r="C359" s="13"/>
      <c r="I359" s="45"/>
      <c r="J359" s="4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2:23" ht="11.25">
      <c r="B360" s="44"/>
      <c r="C360" s="13"/>
      <c r="I360" s="45"/>
      <c r="J360" s="4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2:23" ht="11.25">
      <c r="B361" s="44"/>
      <c r="C361" s="13"/>
      <c r="I361" s="45"/>
      <c r="J361" s="4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2:23" ht="11.25">
      <c r="B362" s="44"/>
      <c r="C362" s="13"/>
      <c r="I362" s="45"/>
      <c r="J362" s="4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2:23" ht="11.25">
      <c r="B363" s="44"/>
      <c r="C363" s="13"/>
      <c r="I363" s="45"/>
      <c r="J363" s="4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2:23" ht="11.25">
      <c r="B364" s="44"/>
      <c r="C364" s="13"/>
      <c r="I364" s="45"/>
      <c r="J364" s="4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2:23" ht="11.25">
      <c r="B365" s="44"/>
      <c r="C365" s="13"/>
      <c r="I365" s="45"/>
      <c r="J365" s="4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2:23" ht="11.25">
      <c r="B366" s="44"/>
      <c r="C366" s="13"/>
      <c r="I366" s="45"/>
      <c r="J366" s="4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2:23" ht="11.25">
      <c r="B367" s="44"/>
      <c r="C367" s="13"/>
      <c r="I367" s="45"/>
      <c r="J367" s="4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2:23" ht="11.25">
      <c r="B368" s="44"/>
      <c r="C368" s="13"/>
      <c r="I368" s="45"/>
      <c r="J368" s="4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2:23" ht="11.25">
      <c r="B369" s="44"/>
      <c r="C369" s="13"/>
      <c r="I369" s="45"/>
      <c r="J369" s="4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2:23" ht="11.25">
      <c r="B370" s="44"/>
      <c r="C370" s="13"/>
      <c r="I370" s="45"/>
      <c r="J370" s="4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2:23" ht="11.25">
      <c r="B371" s="44"/>
      <c r="C371" s="13"/>
      <c r="I371" s="45"/>
      <c r="J371" s="4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2:23" ht="11.25">
      <c r="B372" s="44"/>
      <c r="C372" s="13"/>
      <c r="I372" s="45"/>
      <c r="J372" s="4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2:23" ht="11.25">
      <c r="B373" s="44"/>
      <c r="C373" s="13"/>
      <c r="I373" s="45"/>
      <c r="J373" s="4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2:23" ht="11.25">
      <c r="B374" s="44"/>
      <c r="C374" s="13"/>
      <c r="I374" s="45"/>
      <c r="J374" s="4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2:23" ht="11.25">
      <c r="B375" s="44"/>
      <c r="C375" s="13"/>
      <c r="I375" s="45"/>
      <c r="J375" s="4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2:23" ht="11.25">
      <c r="B376" s="44"/>
      <c r="C376" s="13"/>
      <c r="I376" s="45"/>
      <c r="J376" s="4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2:23" ht="11.25">
      <c r="B377" s="44"/>
      <c r="C377" s="13"/>
      <c r="I377" s="45"/>
      <c r="J377" s="4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2:23" ht="11.25">
      <c r="B378" s="44"/>
      <c r="C378" s="13"/>
      <c r="I378" s="45"/>
      <c r="J378" s="4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2:23" ht="11.25">
      <c r="B379" s="44"/>
      <c r="C379" s="13"/>
      <c r="I379" s="45"/>
      <c r="J379" s="4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2:23" ht="11.25">
      <c r="B380" s="44"/>
      <c r="C380" s="13"/>
      <c r="I380" s="45"/>
      <c r="J380" s="4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2:23" ht="11.25">
      <c r="B381" s="44"/>
      <c r="C381" s="13"/>
      <c r="I381" s="45"/>
      <c r="J381" s="4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2:23" ht="11.25">
      <c r="B382" s="44"/>
      <c r="C382" s="13"/>
      <c r="I382" s="45"/>
      <c r="J382" s="4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2:23" ht="11.25">
      <c r="B383" s="44"/>
      <c r="C383" s="13"/>
      <c r="I383" s="45"/>
      <c r="J383" s="4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2:23" ht="11.25">
      <c r="B384" s="44"/>
      <c r="C384" s="13"/>
      <c r="I384" s="45"/>
      <c r="J384" s="45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2:23" ht="11.25">
      <c r="B385" s="44"/>
      <c r="C385" s="13"/>
      <c r="I385" s="45"/>
      <c r="J385" s="45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2:23" ht="11.25">
      <c r="B386" s="44"/>
      <c r="C386" s="13"/>
      <c r="I386" s="45"/>
      <c r="J386" s="45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2:23" ht="11.25">
      <c r="B387" s="44"/>
      <c r="C387" s="13"/>
      <c r="I387" s="45"/>
      <c r="J387" s="45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2:23" ht="11.25">
      <c r="B388" s="44"/>
      <c r="C388" s="13"/>
      <c r="I388" s="45"/>
      <c r="J388" s="45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2:23" ht="11.25">
      <c r="B389" s="44"/>
      <c r="C389" s="13"/>
      <c r="I389" s="45"/>
      <c r="J389" s="45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2:23" ht="11.25">
      <c r="B390" s="44"/>
      <c r="C390" s="13"/>
      <c r="I390" s="45"/>
      <c r="J390" s="4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2:23" ht="11.25">
      <c r="B391" s="44"/>
      <c r="C391" s="13"/>
      <c r="I391" s="45"/>
      <c r="J391" s="45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2:23" ht="11.25">
      <c r="B392" s="44"/>
      <c r="C392" s="13"/>
      <c r="I392" s="45"/>
      <c r="J392" s="45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2:23" ht="11.25">
      <c r="B393" s="44"/>
      <c r="C393" s="13"/>
      <c r="I393" s="45"/>
      <c r="J393" s="45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2:23" ht="11.25">
      <c r="B394" s="44"/>
      <c r="C394" s="13"/>
      <c r="I394" s="45"/>
      <c r="J394" s="45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2:23" ht="11.25">
      <c r="B395" s="44"/>
      <c r="C395" s="13"/>
      <c r="I395" s="45"/>
      <c r="J395" s="45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2:23" ht="11.25">
      <c r="B396" s="44"/>
      <c r="C396" s="13"/>
      <c r="I396" s="45"/>
      <c r="J396" s="4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2:23" ht="11.25">
      <c r="B397" s="44"/>
      <c r="C397" s="13"/>
      <c r="I397" s="45"/>
      <c r="J397" s="4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2:23" ht="11.25">
      <c r="B398" s="44"/>
      <c r="C398" s="13"/>
      <c r="I398" s="45"/>
      <c r="J398" s="4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2:23" ht="11.25">
      <c r="B399" s="44"/>
      <c r="C399" s="13"/>
      <c r="I399" s="45"/>
      <c r="J399" s="4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2:23" ht="11.25">
      <c r="B400" s="44"/>
      <c r="C400" s="13"/>
      <c r="I400" s="45"/>
      <c r="J400" s="4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2:23" ht="11.25">
      <c r="B401" s="44"/>
      <c r="C401" s="13"/>
      <c r="I401" s="45"/>
      <c r="J401" s="4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2:23" ht="11.25">
      <c r="B402" s="44"/>
      <c r="C402" s="13"/>
      <c r="I402" s="45"/>
      <c r="J402" s="4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2:23" ht="11.25">
      <c r="B403" s="44"/>
      <c r="C403" s="13"/>
      <c r="I403" s="45"/>
      <c r="J403" s="4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2:23" ht="11.25">
      <c r="B404" s="44"/>
      <c r="C404" s="13"/>
      <c r="I404" s="45"/>
      <c r="J404" s="4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2:23" ht="11.25">
      <c r="B405" s="44"/>
      <c r="C405" s="13"/>
      <c r="I405" s="45"/>
      <c r="J405" s="4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2:23" ht="11.25">
      <c r="B406" s="44"/>
      <c r="C406" s="13"/>
      <c r="I406" s="45"/>
      <c r="J406" s="4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2:23" ht="11.25">
      <c r="B407" s="44"/>
      <c r="C407" s="13"/>
      <c r="I407" s="45"/>
      <c r="J407" s="4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2:23" ht="11.25">
      <c r="B408" s="44"/>
      <c r="C408" s="13"/>
      <c r="I408" s="45"/>
      <c r="J408" s="4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2:23" ht="11.25">
      <c r="B409" s="44"/>
      <c r="C409" s="13"/>
      <c r="I409" s="45"/>
      <c r="J409" s="4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2:23" ht="11.25">
      <c r="B410" s="44"/>
      <c r="C410" s="13"/>
      <c r="I410" s="45"/>
      <c r="J410" s="4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2:23" ht="11.25">
      <c r="B411" s="44"/>
      <c r="C411" s="13"/>
      <c r="I411" s="45"/>
      <c r="J411" s="4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2:23" ht="11.25">
      <c r="B412" s="44"/>
      <c r="C412" s="13"/>
      <c r="I412" s="45"/>
      <c r="J412" s="4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2:23" ht="11.25">
      <c r="B413" s="44"/>
      <c r="C413" s="13"/>
      <c r="I413" s="45"/>
      <c r="J413" s="4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2:23" ht="11.25">
      <c r="B414" s="44"/>
      <c r="C414" s="13"/>
      <c r="I414" s="45"/>
      <c r="J414" s="4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2:23" ht="11.25">
      <c r="B415" s="44"/>
      <c r="C415" s="13"/>
      <c r="I415" s="45"/>
      <c r="J415" s="4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2:23" ht="11.25">
      <c r="B416" s="44"/>
      <c r="C416" s="13"/>
      <c r="I416" s="45"/>
      <c r="J416" s="4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2:23" ht="11.25">
      <c r="B417" s="44"/>
      <c r="C417" s="13"/>
      <c r="I417" s="45"/>
      <c r="J417" s="4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2:23" ht="11.25">
      <c r="B418" s="44"/>
      <c r="C418" s="13"/>
      <c r="I418" s="45"/>
      <c r="J418" s="4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2:23" ht="11.25">
      <c r="B419" s="44"/>
      <c r="C419" s="13"/>
      <c r="I419" s="45"/>
      <c r="J419" s="4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2:23" ht="11.25">
      <c r="B420" s="44"/>
      <c r="C420" s="13"/>
      <c r="I420" s="45"/>
      <c r="J420" s="4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2:23" ht="11.25">
      <c r="B421" s="44"/>
      <c r="C421" s="13"/>
      <c r="I421" s="45"/>
      <c r="J421" s="4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2:23" ht="11.25">
      <c r="B422" s="44"/>
      <c r="C422" s="13"/>
      <c r="I422" s="45"/>
      <c r="J422" s="4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2:23" ht="11.25">
      <c r="B423" s="44"/>
      <c r="C423" s="13"/>
      <c r="I423" s="45"/>
      <c r="J423" s="4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2:23" ht="11.25">
      <c r="B424" s="44"/>
      <c r="C424" s="13"/>
      <c r="I424" s="45"/>
      <c r="J424" s="4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2:23" ht="11.25">
      <c r="B425" s="44"/>
      <c r="C425" s="13"/>
      <c r="I425" s="45"/>
      <c r="J425" s="4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2:23" ht="11.25">
      <c r="B426" s="44"/>
      <c r="C426" s="13"/>
      <c r="I426" s="45"/>
      <c r="J426" s="4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2:23" ht="11.25">
      <c r="B427" s="44"/>
      <c r="C427" s="13"/>
      <c r="I427" s="45"/>
      <c r="J427" s="4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2:23" ht="11.25">
      <c r="B428" s="44"/>
      <c r="C428" s="13"/>
      <c r="I428" s="45"/>
      <c r="J428" s="4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2:23" ht="11.25">
      <c r="B429" s="44"/>
      <c r="C429" s="13"/>
      <c r="I429" s="45"/>
      <c r="J429" s="4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2:23" ht="11.25">
      <c r="B430" s="44"/>
      <c r="C430" s="13"/>
      <c r="I430" s="45"/>
      <c r="J430" s="4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2:23" ht="11.25">
      <c r="B431" s="44"/>
      <c r="C431" s="13"/>
      <c r="I431" s="45"/>
      <c r="J431" s="4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2:23" ht="11.25">
      <c r="B432" s="44"/>
      <c r="C432" s="13"/>
      <c r="I432" s="45"/>
      <c r="J432" s="4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2:23" ht="11.25">
      <c r="B433" s="44"/>
      <c r="C433" s="13"/>
      <c r="I433" s="45"/>
      <c r="J433" s="4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2:23" ht="11.25">
      <c r="B434" s="44"/>
      <c r="C434" s="13"/>
      <c r="I434" s="45"/>
      <c r="J434" s="4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2:23" ht="11.25">
      <c r="B435" s="44"/>
      <c r="C435" s="13"/>
      <c r="I435" s="45"/>
      <c r="J435" s="4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2:23" ht="11.25">
      <c r="B436" s="44"/>
      <c r="C436" s="13"/>
      <c r="I436" s="45"/>
      <c r="J436" s="4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2:23" ht="11.25">
      <c r="B437" s="44"/>
      <c r="C437" s="13"/>
      <c r="I437" s="45"/>
      <c r="J437" s="4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2:23" ht="11.25">
      <c r="B438" s="44"/>
      <c r="C438" s="13"/>
      <c r="I438" s="45"/>
      <c r="J438" s="4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2:23" ht="11.25">
      <c r="B439" s="44"/>
      <c r="C439" s="13"/>
      <c r="I439" s="45"/>
      <c r="J439" s="4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2:23" ht="11.25">
      <c r="B440" s="44"/>
      <c r="C440" s="13"/>
      <c r="I440" s="45"/>
      <c r="J440" s="4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2:23" ht="11.25">
      <c r="B441" s="44"/>
      <c r="C441" s="13"/>
      <c r="I441" s="45"/>
      <c r="J441" s="4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2:23" ht="11.25">
      <c r="B442" s="44"/>
      <c r="C442" s="13"/>
      <c r="I442" s="45"/>
      <c r="J442" s="4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2:23" ht="11.25">
      <c r="B443" s="44"/>
      <c r="C443" s="13"/>
      <c r="I443" s="45"/>
      <c r="J443" s="4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2:23" ht="11.25">
      <c r="B444" s="44"/>
      <c r="C444" s="13"/>
      <c r="I444" s="45"/>
      <c r="J444" s="4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2:23" ht="11.25">
      <c r="B445" s="44"/>
      <c r="C445" s="13"/>
      <c r="I445" s="45"/>
      <c r="J445" s="4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2:23" ht="11.25">
      <c r="B446" s="44"/>
      <c r="C446" s="13"/>
      <c r="I446" s="45"/>
      <c r="J446" s="4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2:23" ht="11.25">
      <c r="B447" s="44"/>
      <c r="C447" s="13"/>
      <c r="I447" s="45"/>
      <c r="J447" s="4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2:23" ht="11.25">
      <c r="B448" s="44"/>
      <c r="C448" s="13"/>
      <c r="I448" s="45"/>
      <c r="J448" s="4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2:23" ht="11.25">
      <c r="B449" s="44"/>
      <c r="C449" s="13"/>
      <c r="I449" s="45"/>
      <c r="J449" s="4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2:23" ht="11.25">
      <c r="B450" s="44"/>
      <c r="C450" s="13"/>
      <c r="I450" s="45"/>
      <c r="J450" s="4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2:23" ht="11.25">
      <c r="B451" s="44"/>
      <c r="C451" s="13"/>
      <c r="I451" s="45"/>
      <c r="J451" s="4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2:23" ht="11.25">
      <c r="B452" s="44"/>
      <c r="C452" s="13"/>
      <c r="I452" s="45"/>
      <c r="J452" s="4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2:23" ht="11.25">
      <c r="B453" s="44"/>
      <c r="C453" s="13"/>
      <c r="I453" s="45"/>
      <c r="J453" s="45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2:23" ht="11.25">
      <c r="B454" s="44"/>
      <c r="C454" s="13"/>
      <c r="I454" s="45"/>
      <c r="J454" s="4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2:23" ht="11.25">
      <c r="B455" s="44"/>
      <c r="C455" s="13"/>
      <c r="I455" s="45"/>
      <c r="J455" s="4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2:23" ht="11.25">
      <c r="B456" s="44"/>
      <c r="C456" s="13"/>
      <c r="I456" s="45"/>
      <c r="J456" s="4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2:23" ht="11.25">
      <c r="B457" s="44"/>
      <c r="C457" s="13"/>
      <c r="I457" s="45"/>
      <c r="J457" s="45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2:23" ht="11.25">
      <c r="B458" s="44"/>
      <c r="C458" s="13"/>
      <c r="I458" s="45"/>
      <c r="J458" s="45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2:23" ht="11.25">
      <c r="B459" s="44"/>
      <c r="C459" s="13"/>
      <c r="I459" s="45"/>
      <c r="J459" s="45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2:23" ht="11.25">
      <c r="B460" s="44"/>
      <c r="C460" s="13"/>
      <c r="I460" s="45"/>
      <c r="J460" s="4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2:23" ht="11.25">
      <c r="B461" s="44"/>
      <c r="C461" s="13"/>
      <c r="I461" s="45"/>
      <c r="J461" s="4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2:23" ht="11.25">
      <c r="B462" s="44"/>
      <c r="C462" s="13"/>
      <c r="I462" s="45"/>
      <c r="J462" s="4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2:23" ht="11.25">
      <c r="B463" s="44"/>
      <c r="C463" s="13"/>
      <c r="I463" s="45"/>
      <c r="J463" s="4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2:23" ht="11.25">
      <c r="B464" s="44"/>
      <c r="C464" s="13"/>
      <c r="I464" s="45"/>
      <c r="J464" s="45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2:23" ht="11.25">
      <c r="B465" s="44"/>
      <c r="C465" s="13"/>
      <c r="I465" s="45"/>
      <c r="J465" s="4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2:23" ht="11.25">
      <c r="B466" s="44"/>
      <c r="C466" s="13"/>
      <c r="I466" s="45"/>
      <c r="J466" s="4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2:23" ht="11.25">
      <c r="B467" s="44"/>
      <c r="C467" s="13"/>
      <c r="I467" s="45"/>
      <c r="J467" s="45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2:23" ht="11.25">
      <c r="B468" s="44"/>
      <c r="C468" s="13"/>
      <c r="I468" s="45"/>
      <c r="J468" s="4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2:23" ht="11.25">
      <c r="B469" s="44"/>
      <c r="C469" s="13"/>
      <c r="I469" s="45"/>
      <c r="J469" s="4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2:23" ht="11.25">
      <c r="B470" s="44"/>
      <c r="C470" s="13"/>
      <c r="I470" s="45"/>
      <c r="J470" s="4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2:23" ht="11.25">
      <c r="B471" s="44"/>
      <c r="C471" s="13"/>
      <c r="I471" s="45"/>
      <c r="J471" s="45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2:23" ht="11.25">
      <c r="B472" s="44"/>
      <c r="C472" s="13"/>
      <c r="I472" s="45"/>
      <c r="J472" s="4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2:23" ht="11.25">
      <c r="B473" s="44"/>
      <c r="C473" s="13"/>
      <c r="I473" s="45"/>
      <c r="J473" s="45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2:23" ht="11.25">
      <c r="B474" s="44"/>
      <c r="C474" s="13"/>
      <c r="I474" s="45"/>
      <c r="J474" s="45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2:23" ht="11.25">
      <c r="B475" s="44"/>
      <c r="C475" s="13"/>
      <c r="I475" s="45"/>
      <c r="J475" s="4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2:23" ht="11.25">
      <c r="B476" s="44"/>
      <c r="C476" s="13"/>
      <c r="I476" s="45"/>
      <c r="J476" s="4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2:23" ht="11.25">
      <c r="B477" s="44"/>
      <c r="C477" s="13"/>
      <c r="I477" s="45"/>
      <c r="J477" s="4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2:23" ht="11.25">
      <c r="B478" s="44"/>
      <c r="C478" s="13"/>
      <c r="I478" s="45"/>
      <c r="J478" s="4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2:23" ht="11.25">
      <c r="B479" s="44"/>
      <c r="C479" s="13"/>
      <c r="I479" s="45"/>
      <c r="J479" s="4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2:23" ht="11.25">
      <c r="B480" s="44"/>
      <c r="C480" s="13"/>
      <c r="I480" s="45"/>
      <c r="J480" s="4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2:23" ht="11.25">
      <c r="B481" s="44"/>
      <c r="C481" s="13"/>
      <c r="I481" s="45"/>
      <c r="J481" s="4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2:23" ht="11.25">
      <c r="B482" s="44"/>
      <c r="C482" s="13"/>
      <c r="I482" s="45"/>
      <c r="J482" s="4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2:23" ht="11.25">
      <c r="B483" s="44"/>
      <c r="C483" s="13"/>
      <c r="I483" s="45"/>
      <c r="J483" s="4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2:23" ht="11.25">
      <c r="B484" s="44"/>
      <c r="C484" s="13"/>
      <c r="I484" s="45"/>
      <c r="J484" s="4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2:23" ht="11.25">
      <c r="B485" s="44"/>
      <c r="C485" s="13"/>
      <c r="I485" s="45"/>
      <c r="J485" s="4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2:23" ht="11.25">
      <c r="B486" s="44"/>
      <c r="C486" s="13"/>
      <c r="I486" s="45"/>
      <c r="J486" s="4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2:23" ht="11.25">
      <c r="B487" s="44"/>
      <c r="C487" s="13"/>
      <c r="I487" s="45"/>
      <c r="J487" s="4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2:23" ht="11.25">
      <c r="B488" s="44"/>
      <c r="C488" s="13"/>
      <c r="I488" s="45"/>
      <c r="J488" s="4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2:23" ht="11.25">
      <c r="B489" s="44"/>
      <c r="C489" s="13"/>
      <c r="I489" s="45"/>
      <c r="J489" s="4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2:23" ht="11.25">
      <c r="B490" s="44"/>
      <c r="C490" s="13"/>
      <c r="I490" s="45"/>
      <c r="J490" s="4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2:23" ht="11.25">
      <c r="B491" s="44"/>
      <c r="C491" s="13"/>
      <c r="I491" s="45"/>
      <c r="J491" s="4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2:23" ht="11.25">
      <c r="B492" s="44"/>
      <c r="C492" s="13"/>
      <c r="I492" s="45"/>
      <c r="J492" s="4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2:23" ht="11.25">
      <c r="B493" s="44"/>
      <c r="C493" s="13"/>
      <c r="I493" s="45"/>
      <c r="J493" s="4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2:23" ht="11.25">
      <c r="B494" s="44"/>
      <c r="C494" s="13"/>
      <c r="I494" s="45"/>
      <c r="J494" s="4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2:23" ht="11.25">
      <c r="B495" s="44"/>
      <c r="C495" s="13"/>
      <c r="I495" s="45"/>
      <c r="J495" s="4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2:23" ht="11.25">
      <c r="B496" s="44"/>
      <c r="C496" s="13"/>
      <c r="I496" s="45"/>
      <c r="J496" s="4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2:23" ht="11.25">
      <c r="B497" s="44"/>
      <c r="C497" s="13"/>
      <c r="I497" s="45"/>
      <c r="J497" s="4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2:23" ht="11.25">
      <c r="B498" s="44"/>
      <c r="C498" s="13"/>
      <c r="I498" s="45"/>
      <c r="J498" s="4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2:23" ht="11.25">
      <c r="B499" s="44"/>
      <c r="C499" s="13"/>
      <c r="I499" s="45"/>
      <c r="J499" s="4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2:23" ht="11.25">
      <c r="B500" s="44"/>
      <c r="C500" s="13"/>
      <c r="I500" s="45"/>
      <c r="J500" s="4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2:23" ht="11.25">
      <c r="B501" s="44"/>
      <c r="C501" s="13"/>
      <c r="I501" s="45"/>
      <c r="J501" s="4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2:23" ht="11.25">
      <c r="B502" s="44"/>
      <c r="C502" s="13"/>
      <c r="I502" s="45"/>
      <c r="J502" s="4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2:23" ht="11.25">
      <c r="B503" s="44"/>
      <c r="C503" s="13"/>
      <c r="I503" s="45"/>
      <c r="J503" s="4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2:23" ht="11.25">
      <c r="B504" s="44"/>
      <c r="C504" s="13"/>
      <c r="I504" s="45"/>
      <c r="J504" s="4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2:23" ht="11.25">
      <c r="B505" s="44"/>
      <c r="C505" s="13"/>
      <c r="I505" s="45"/>
      <c r="J505" s="4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2:23" ht="11.25">
      <c r="B506" s="44"/>
      <c r="C506" s="13"/>
      <c r="I506" s="45"/>
      <c r="J506" s="4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2:23" ht="11.25">
      <c r="B507" s="44"/>
      <c r="C507" s="13"/>
      <c r="I507" s="45"/>
      <c r="J507" s="4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2:23" ht="11.25">
      <c r="B508" s="44"/>
      <c r="C508" s="13"/>
      <c r="I508" s="45"/>
      <c r="J508" s="4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2:23" ht="11.25">
      <c r="B509" s="44"/>
      <c r="C509" s="13"/>
      <c r="I509" s="45"/>
      <c r="J509" s="4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2:23" ht="11.25">
      <c r="B510" s="44"/>
      <c r="C510" s="13"/>
      <c r="I510" s="45"/>
      <c r="J510" s="4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2:23" ht="11.25">
      <c r="B511" s="44"/>
      <c r="C511" s="13"/>
      <c r="I511" s="45"/>
      <c r="J511" s="4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2:23" ht="11.25">
      <c r="B512" s="44"/>
      <c r="C512" s="13"/>
      <c r="I512" s="45"/>
      <c r="J512" s="4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2:23" ht="11.25">
      <c r="B513" s="44"/>
      <c r="C513" s="13"/>
      <c r="I513" s="45"/>
      <c r="J513" s="4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2:23" ht="11.25">
      <c r="B514" s="44"/>
      <c r="C514" s="13"/>
      <c r="I514" s="45"/>
      <c r="J514" s="4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2:23" ht="11.25">
      <c r="B515" s="44"/>
      <c r="C515" s="13"/>
      <c r="I515" s="45"/>
      <c r="J515" s="4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2:23" ht="11.25">
      <c r="B516" s="44"/>
      <c r="C516" s="13"/>
      <c r="I516" s="45"/>
      <c r="J516" s="4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2:23" ht="11.25">
      <c r="B517" s="44"/>
      <c r="C517" s="13"/>
      <c r="I517" s="45"/>
      <c r="J517" s="4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2:23" ht="11.25">
      <c r="B518" s="44"/>
      <c r="C518" s="13"/>
      <c r="I518" s="45"/>
      <c r="J518" s="4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2:23" ht="11.25">
      <c r="B519" s="44"/>
      <c r="C519" s="13"/>
      <c r="I519" s="45"/>
      <c r="J519" s="4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2:23" ht="11.25">
      <c r="B520" s="44"/>
      <c r="C520" s="13"/>
      <c r="I520" s="45"/>
      <c r="J520" s="4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2:23" ht="11.25">
      <c r="B521" s="44"/>
      <c r="C521" s="13"/>
      <c r="I521" s="45"/>
      <c r="J521" s="4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2:23" ht="11.25">
      <c r="B522" s="44"/>
      <c r="C522" s="13"/>
      <c r="I522" s="45"/>
      <c r="J522" s="4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2:23" ht="11.25">
      <c r="B523" s="44"/>
      <c r="C523" s="13"/>
      <c r="I523" s="45"/>
      <c r="J523" s="45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2:23" ht="11.25">
      <c r="B524" s="44"/>
      <c r="C524" s="13"/>
      <c r="I524" s="45"/>
      <c r="J524" s="45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2:23" ht="11.25">
      <c r="B525" s="44"/>
      <c r="C525" s="13"/>
      <c r="I525" s="45"/>
      <c r="J525" s="45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2:23" ht="11.25">
      <c r="B526" s="44"/>
      <c r="C526" s="13"/>
      <c r="I526" s="45"/>
      <c r="J526" s="45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2:23" ht="11.25">
      <c r="B527" s="44"/>
      <c r="C527" s="13"/>
      <c r="I527" s="45"/>
      <c r="J527" s="45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2:23" ht="11.25">
      <c r="B528" s="44"/>
      <c r="C528" s="13"/>
      <c r="I528" s="45"/>
      <c r="J528" s="45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2:23" ht="11.25">
      <c r="B529" s="44"/>
      <c r="C529" s="13"/>
      <c r="I529" s="45"/>
      <c r="J529" s="45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2:23" ht="11.25">
      <c r="B530" s="44"/>
      <c r="C530" s="13"/>
      <c r="I530" s="45"/>
      <c r="J530" s="45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2:23" ht="11.25">
      <c r="B531" s="44"/>
      <c r="C531" s="13"/>
      <c r="I531" s="45"/>
      <c r="J531" s="45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2:23" ht="11.25">
      <c r="B532" s="44"/>
      <c r="C532" s="13"/>
      <c r="I532" s="45"/>
      <c r="J532" s="45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2:23" ht="11.25">
      <c r="B533" s="44"/>
      <c r="C533" s="13"/>
      <c r="I533" s="45"/>
      <c r="J533" s="45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2:23" ht="11.25">
      <c r="B534" s="44"/>
      <c r="C534" s="13"/>
      <c r="I534" s="45"/>
      <c r="J534" s="45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2:23" ht="11.25">
      <c r="B535" s="44"/>
      <c r="C535" s="13"/>
      <c r="I535" s="45"/>
      <c r="J535" s="45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2:23" ht="11.25">
      <c r="B536" s="44"/>
      <c r="C536" s="13"/>
      <c r="I536" s="45"/>
      <c r="J536" s="45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2:23" ht="11.25">
      <c r="B537" s="44"/>
      <c r="C537" s="13"/>
      <c r="I537" s="45"/>
      <c r="J537" s="45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2:23" ht="11.25">
      <c r="B538" s="44"/>
      <c r="C538" s="13"/>
      <c r="I538" s="45"/>
      <c r="J538" s="4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2:23" ht="11.25">
      <c r="B539" s="44"/>
      <c r="C539" s="13"/>
      <c r="I539" s="45"/>
      <c r="J539" s="4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2:23" ht="11.25">
      <c r="B540" s="44"/>
      <c r="C540" s="13"/>
      <c r="I540" s="45"/>
      <c r="J540" s="4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2:23" ht="11.25">
      <c r="B541" s="44"/>
      <c r="C541" s="13"/>
      <c r="I541" s="45"/>
      <c r="J541" s="4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2:23" ht="11.25">
      <c r="B542" s="44"/>
      <c r="C542" s="13"/>
      <c r="I542" s="45"/>
      <c r="J542" s="4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2:23" ht="11.25">
      <c r="B543" s="44"/>
      <c r="C543" s="13"/>
      <c r="I543" s="45"/>
      <c r="J543" s="4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2:23" ht="11.25">
      <c r="B544" s="44"/>
      <c r="C544" s="13"/>
      <c r="I544" s="45"/>
      <c r="J544" s="4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2:23" ht="11.25">
      <c r="B545" s="44"/>
      <c r="C545" s="13"/>
      <c r="I545" s="45"/>
      <c r="J545" s="4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2:23" ht="11.25">
      <c r="B546" s="44"/>
      <c r="C546" s="13"/>
      <c r="I546" s="45"/>
      <c r="J546" s="4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2:23" ht="11.25">
      <c r="B547" s="44"/>
      <c r="C547" s="13"/>
      <c r="I547" s="45"/>
      <c r="J547" s="4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2:23" ht="11.25">
      <c r="B548" s="44"/>
      <c r="C548" s="13"/>
      <c r="I548" s="45"/>
      <c r="J548" s="4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2:23" ht="11.25">
      <c r="B549" s="44"/>
      <c r="C549" s="13"/>
      <c r="I549" s="45"/>
      <c r="J549" s="4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2:23" ht="11.25">
      <c r="B550" s="44"/>
      <c r="C550" s="13"/>
      <c r="I550" s="45"/>
      <c r="J550" s="4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2:23" ht="11.25">
      <c r="B551" s="44"/>
      <c r="C551" s="13"/>
      <c r="I551" s="45"/>
      <c r="J551" s="4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2:23" ht="11.25">
      <c r="B552" s="44"/>
      <c r="C552" s="13"/>
      <c r="I552" s="45"/>
      <c r="J552" s="4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2:23" ht="11.25">
      <c r="B553" s="44"/>
      <c r="C553" s="13"/>
      <c r="I553" s="45"/>
      <c r="J553" s="4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2:23" ht="11.25">
      <c r="B554" s="44"/>
      <c r="C554" s="13"/>
      <c r="I554" s="45"/>
      <c r="J554" s="4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2:23" ht="11.25">
      <c r="B555" s="44"/>
      <c r="C555" s="13"/>
      <c r="I555" s="45"/>
      <c r="J555" s="4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2:23" ht="11.25">
      <c r="B556" s="44"/>
      <c r="C556" s="13"/>
      <c r="I556" s="45"/>
      <c r="J556" s="4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2:23" ht="11.25">
      <c r="B557" s="44"/>
      <c r="C557" s="13"/>
      <c r="I557" s="45"/>
      <c r="J557" s="4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2:23" ht="11.25">
      <c r="B558" s="44"/>
      <c r="C558" s="13"/>
      <c r="I558" s="45"/>
      <c r="J558" s="4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2:23" ht="11.25">
      <c r="B559" s="44"/>
      <c r="C559" s="13"/>
      <c r="I559" s="45"/>
      <c r="J559" s="4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2:23" ht="11.25">
      <c r="B560" s="44"/>
      <c r="C560" s="13"/>
      <c r="I560" s="45"/>
      <c r="J560" s="4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2:23" ht="11.25">
      <c r="B561" s="44"/>
      <c r="C561" s="13"/>
      <c r="I561" s="45"/>
      <c r="J561" s="4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2:23" ht="11.25">
      <c r="B562" s="44"/>
      <c r="C562" s="13"/>
      <c r="I562" s="45"/>
      <c r="J562" s="4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2:23" ht="11.25">
      <c r="B563" s="44"/>
      <c r="C563" s="13"/>
      <c r="I563" s="45"/>
      <c r="J563" s="4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2:23" ht="11.25">
      <c r="B564" s="44"/>
      <c r="C564" s="13"/>
      <c r="I564" s="45"/>
      <c r="J564" s="4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2:23" ht="11.25">
      <c r="B565" s="44"/>
      <c r="C565" s="13"/>
      <c r="I565" s="45"/>
      <c r="J565" s="4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2:23" ht="11.25">
      <c r="B566" s="44"/>
      <c r="C566" s="13"/>
      <c r="I566" s="45"/>
      <c r="J566" s="4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2:23" ht="11.25">
      <c r="B567" s="44"/>
      <c r="C567" s="13"/>
      <c r="I567" s="45"/>
      <c r="J567" s="4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2:23" ht="11.25">
      <c r="B568" s="44"/>
      <c r="C568" s="13"/>
      <c r="I568" s="45"/>
      <c r="J568" s="4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2:23" ht="11.25">
      <c r="B569" s="44"/>
      <c r="C569" s="13"/>
      <c r="I569" s="45"/>
      <c r="J569" s="4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2:23" ht="11.25">
      <c r="B570" s="44"/>
      <c r="C570" s="13"/>
      <c r="I570" s="45"/>
      <c r="J570" s="4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2:23" ht="11.25">
      <c r="B571" s="44"/>
      <c r="C571" s="13"/>
      <c r="I571" s="45"/>
      <c r="J571" s="4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2:23" ht="11.25">
      <c r="B572" s="44"/>
      <c r="C572" s="13"/>
      <c r="I572" s="45"/>
      <c r="J572" s="4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2:23" ht="11.25">
      <c r="B573" s="44"/>
      <c r="C573" s="13"/>
      <c r="I573" s="45"/>
      <c r="J573" s="4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2:23" ht="11.25">
      <c r="B574" s="44"/>
      <c r="C574" s="13"/>
      <c r="I574" s="45"/>
      <c r="J574" s="4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2:23" ht="11.25">
      <c r="B575" s="44"/>
      <c r="C575" s="13"/>
      <c r="I575" s="45"/>
      <c r="J575" s="4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2:23" ht="11.25">
      <c r="B576" s="44"/>
      <c r="C576" s="13"/>
      <c r="I576" s="45"/>
      <c r="J576" s="4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2:23" ht="11.25">
      <c r="B577" s="44"/>
      <c r="C577" s="13"/>
      <c r="I577" s="45"/>
      <c r="J577" s="4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2:23" ht="11.25">
      <c r="B578" s="44"/>
      <c r="C578" s="13"/>
      <c r="I578" s="45"/>
      <c r="J578" s="4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2:23" ht="11.25">
      <c r="B579" s="44"/>
      <c r="C579" s="13"/>
      <c r="I579" s="45"/>
      <c r="J579" s="4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2:23" ht="11.25">
      <c r="B580" s="44"/>
      <c r="C580" s="13"/>
      <c r="I580" s="45"/>
      <c r="J580" s="4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2:23" ht="11.25">
      <c r="B581" s="44"/>
      <c r="C581" s="13"/>
      <c r="I581" s="45"/>
      <c r="J581" s="4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2:23" ht="11.25">
      <c r="B582" s="44"/>
      <c r="C582" s="13"/>
      <c r="I582" s="45"/>
      <c r="J582" s="4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2:23" ht="11.25">
      <c r="B583" s="44"/>
      <c r="C583" s="13"/>
      <c r="I583" s="45"/>
      <c r="J583" s="4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2:23" ht="11.25">
      <c r="B584" s="44"/>
      <c r="C584" s="13"/>
      <c r="I584" s="45"/>
      <c r="J584" s="4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2:23" ht="11.25">
      <c r="B585" s="44"/>
      <c r="C585" s="13"/>
      <c r="I585" s="45"/>
      <c r="J585" s="4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2:23" ht="11.25">
      <c r="B586" s="44"/>
      <c r="C586" s="13"/>
      <c r="I586" s="45"/>
      <c r="J586" s="4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2:23" ht="11.25">
      <c r="B587" s="44"/>
      <c r="C587" s="13"/>
      <c r="I587" s="45"/>
      <c r="J587" s="4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2:23" ht="11.25">
      <c r="B588" s="44"/>
      <c r="C588" s="13"/>
      <c r="I588" s="45"/>
      <c r="J588" s="4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2:23" ht="11.25">
      <c r="B589" s="44"/>
      <c r="C589" s="13"/>
      <c r="I589" s="45"/>
      <c r="J589" s="4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2:23" ht="11.25">
      <c r="B590" s="44"/>
      <c r="C590" s="13"/>
      <c r="I590" s="45"/>
      <c r="J590" s="4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2:23" ht="11.25">
      <c r="B591" s="44"/>
      <c r="C591" s="13"/>
      <c r="I591" s="45"/>
      <c r="J591" s="4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2:23" ht="11.25">
      <c r="B592" s="44"/>
      <c r="C592" s="13"/>
      <c r="I592" s="45"/>
      <c r="J592" s="4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2:23" ht="11.25">
      <c r="B593" s="44"/>
      <c r="C593" s="13"/>
      <c r="I593" s="45"/>
      <c r="J593" s="4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2:23" ht="11.25">
      <c r="B594" s="44"/>
      <c r="C594" s="13"/>
      <c r="I594" s="45"/>
      <c r="J594" s="45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2:23" ht="11.25">
      <c r="B595" s="44"/>
      <c r="C595" s="13"/>
      <c r="I595" s="45"/>
      <c r="J595" s="45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2:23" ht="11.25">
      <c r="B596" s="44"/>
      <c r="C596" s="13"/>
      <c r="I596" s="45"/>
      <c r="J596" s="45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2:23" ht="11.25">
      <c r="B597" s="44"/>
      <c r="C597" s="13"/>
      <c r="I597" s="45"/>
      <c r="J597" s="45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2:23" ht="11.25">
      <c r="B598" s="44"/>
      <c r="C598" s="13"/>
      <c r="I598" s="45"/>
      <c r="J598" s="45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2:23" ht="11.25">
      <c r="B599" s="44"/>
      <c r="C599" s="13"/>
      <c r="I599" s="45"/>
      <c r="J599" s="45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2:23" ht="11.25">
      <c r="B600" s="44"/>
      <c r="C600" s="13"/>
      <c r="I600" s="45"/>
      <c r="J600" s="45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2:23" ht="11.25">
      <c r="B601" s="44"/>
      <c r="C601" s="13"/>
      <c r="I601" s="45"/>
      <c r="J601" s="45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2:23" ht="11.25">
      <c r="B602" s="44"/>
      <c r="C602" s="13"/>
      <c r="I602" s="45"/>
      <c r="J602" s="45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2:23" ht="11.25">
      <c r="B603" s="44"/>
      <c r="C603" s="13"/>
      <c r="I603" s="45"/>
      <c r="J603" s="45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2:23" ht="11.25">
      <c r="B604" s="44"/>
      <c r="C604" s="13"/>
      <c r="I604" s="45"/>
      <c r="J604" s="45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2:23" ht="11.25">
      <c r="B605" s="44"/>
      <c r="C605" s="13"/>
      <c r="I605" s="45"/>
      <c r="J605" s="45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2:23" ht="11.25">
      <c r="B606" s="44"/>
      <c r="C606" s="13"/>
      <c r="I606" s="45"/>
      <c r="J606" s="45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2:23" ht="11.25">
      <c r="B607" s="44"/>
      <c r="C607" s="13"/>
      <c r="I607" s="45"/>
      <c r="J607" s="45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2:23" ht="11.25">
      <c r="B608" s="44"/>
      <c r="C608" s="13"/>
      <c r="I608" s="45"/>
      <c r="J608" s="45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2:23" ht="11.25">
      <c r="B609" s="44"/>
      <c r="C609" s="13"/>
      <c r="I609" s="45"/>
      <c r="J609" s="45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2:23" ht="11.25">
      <c r="B610" s="44"/>
      <c r="C610" s="13"/>
      <c r="I610" s="45"/>
      <c r="J610" s="45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2:23" ht="11.25">
      <c r="B611" s="44"/>
      <c r="C611" s="13"/>
      <c r="I611" s="45"/>
      <c r="J611" s="45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2:23" ht="11.25">
      <c r="B612" s="44"/>
      <c r="C612" s="13"/>
      <c r="I612" s="45"/>
      <c r="J612" s="45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2:23" ht="11.25">
      <c r="B613" s="44"/>
      <c r="C613" s="13"/>
      <c r="I613" s="45"/>
      <c r="J613" s="4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2:23" ht="11.25">
      <c r="B614" s="44"/>
      <c r="C614" s="13"/>
      <c r="I614" s="45"/>
      <c r="J614" s="4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2:23" ht="11.25">
      <c r="B615" s="44"/>
      <c r="C615" s="13"/>
      <c r="I615" s="45"/>
      <c r="J615" s="4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2:23" ht="11.25">
      <c r="B616" s="44"/>
      <c r="C616" s="13"/>
      <c r="I616" s="45"/>
      <c r="J616" s="4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2:23" ht="11.25">
      <c r="B617" s="44"/>
      <c r="C617" s="13"/>
      <c r="I617" s="45"/>
      <c r="J617" s="4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2:23" ht="11.25">
      <c r="B618" s="44"/>
      <c r="C618" s="13"/>
      <c r="I618" s="45"/>
      <c r="J618" s="4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2:23" ht="11.25">
      <c r="B619" s="44"/>
      <c r="C619" s="13"/>
      <c r="I619" s="45"/>
      <c r="J619" s="4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2:23" ht="11.25">
      <c r="B620" s="44"/>
      <c r="C620" s="13"/>
      <c r="I620" s="45"/>
      <c r="J620" s="4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2:23" ht="11.25">
      <c r="B621" s="44"/>
      <c r="C621" s="13"/>
      <c r="I621" s="45"/>
      <c r="J621" s="4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2:23" ht="11.25">
      <c r="B622" s="44"/>
      <c r="C622" s="13"/>
      <c r="I622" s="45"/>
      <c r="J622" s="4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2:23" ht="11.25">
      <c r="B623" s="44"/>
      <c r="C623" s="13"/>
      <c r="I623" s="45"/>
      <c r="J623" s="4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2:23" ht="11.25">
      <c r="B624" s="44"/>
      <c r="C624" s="13"/>
      <c r="I624" s="45"/>
      <c r="J624" s="4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2:23" ht="11.25">
      <c r="B625" s="44"/>
      <c r="C625" s="13"/>
      <c r="I625" s="45"/>
      <c r="J625" s="4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2:23" ht="11.25">
      <c r="B626" s="44"/>
      <c r="C626" s="13"/>
      <c r="I626" s="45"/>
      <c r="J626" s="4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2:23" ht="11.25">
      <c r="B627" s="44"/>
      <c r="C627" s="13"/>
      <c r="I627" s="45"/>
      <c r="J627" s="4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2:23" ht="11.25">
      <c r="B628" s="44"/>
      <c r="C628" s="13"/>
      <c r="I628" s="45"/>
      <c r="J628" s="4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2:23" ht="11.25">
      <c r="B629" s="44"/>
      <c r="C629" s="13"/>
      <c r="I629" s="45"/>
      <c r="J629" s="4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2:23" ht="11.25">
      <c r="B630" s="44"/>
      <c r="C630" s="13"/>
      <c r="I630" s="45"/>
      <c r="J630" s="4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2:23" ht="11.25">
      <c r="B631" s="44"/>
      <c r="C631" s="13"/>
      <c r="I631" s="45"/>
      <c r="J631" s="4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2:23" ht="11.25">
      <c r="B632" s="44"/>
      <c r="C632" s="13"/>
      <c r="I632" s="45"/>
      <c r="J632" s="4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2:23" ht="11.25">
      <c r="B633" s="44"/>
      <c r="C633" s="13"/>
      <c r="I633" s="45"/>
      <c r="J633" s="4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2:23" ht="11.25">
      <c r="B634" s="44"/>
      <c r="C634" s="13"/>
      <c r="I634" s="45"/>
      <c r="J634" s="4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2:23" ht="11.25">
      <c r="B635" s="44"/>
      <c r="C635" s="13"/>
      <c r="I635" s="45"/>
      <c r="J635" s="4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2:23" ht="11.25">
      <c r="B636" s="44"/>
      <c r="C636" s="13"/>
      <c r="I636" s="45"/>
      <c r="J636" s="4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2:23" ht="11.25">
      <c r="B637" s="44"/>
      <c r="C637" s="13"/>
      <c r="I637" s="45"/>
      <c r="J637" s="4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2:23" ht="11.25">
      <c r="B638" s="44"/>
      <c r="C638" s="13"/>
      <c r="I638" s="45"/>
      <c r="J638" s="4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2:23" ht="11.25">
      <c r="B639" s="44"/>
      <c r="C639" s="13"/>
      <c r="I639" s="45"/>
      <c r="J639" s="4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2:23" ht="11.25">
      <c r="B640" s="44"/>
      <c r="C640" s="13"/>
      <c r="I640" s="45"/>
      <c r="J640" s="4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2:23" ht="11.25">
      <c r="B641" s="44"/>
      <c r="C641" s="13"/>
      <c r="I641" s="45"/>
      <c r="J641" s="4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2:23" ht="11.25">
      <c r="B642" s="44"/>
      <c r="C642" s="13"/>
      <c r="I642" s="45"/>
      <c r="J642" s="4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2:23" ht="11.25">
      <c r="B643" s="44"/>
      <c r="C643" s="13"/>
      <c r="I643" s="45"/>
      <c r="J643" s="4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2:23" ht="11.25">
      <c r="B644" s="44"/>
      <c r="C644" s="13"/>
      <c r="I644" s="45"/>
      <c r="J644" s="4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2:23" ht="11.25">
      <c r="B645" s="44"/>
      <c r="C645" s="13"/>
      <c r="I645" s="45"/>
      <c r="J645" s="4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2:23" ht="11.25">
      <c r="B646" s="44"/>
      <c r="C646" s="13"/>
      <c r="I646" s="45"/>
      <c r="J646" s="4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2:23" ht="11.25">
      <c r="B647" s="44"/>
      <c r="C647" s="13"/>
      <c r="I647" s="45"/>
      <c r="J647" s="4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2:23" ht="11.25">
      <c r="B648" s="44"/>
      <c r="C648" s="13"/>
      <c r="I648" s="45"/>
      <c r="J648" s="4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2:23" ht="11.25">
      <c r="B649" s="44"/>
      <c r="C649" s="13"/>
      <c r="I649" s="45"/>
      <c r="J649" s="4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2:23" ht="11.25">
      <c r="B650" s="46"/>
      <c r="C650" s="47"/>
      <c r="I650" s="49"/>
      <c r="J650" s="49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2:23" ht="11.25">
      <c r="B651" s="48"/>
      <c r="C651" s="13"/>
      <c r="I651" s="49"/>
      <c r="J651" s="49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2:23" ht="11.25">
      <c r="B652" s="44"/>
      <c r="C652" s="13"/>
      <c r="I652" s="49"/>
      <c r="J652" s="49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2:3" ht="11.25">
      <c r="B653" s="8"/>
      <c r="C653" s="13"/>
    </row>
    <row r="654" spans="2:3" ht="11.25">
      <c r="B654" s="8"/>
      <c r="C654" s="13"/>
    </row>
    <row r="655" spans="2:3" ht="11.25">
      <c r="B655" s="8"/>
      <c r="C655" s="13"/>
    </row>
    <row r="656" spans="2:3" ht="11.25">
      <c r="B656" s="8"/>
      <c r="C656" s="13"/>
    </row>
    <row r="657" spans="2:3" ht="11.25">
      <c r="B657" s="8"/>
      <c r="C657" s="13"/>
    </row>
    <row r="658" spans="2:3" ht="11.25">
      <c r="B658" s="8"/>
      <c r="C658" s="13"/>
    </row>
    <row r="659" spans="2:3" ht="11.25">
      <c r="B659" s="8"/>
      <c r="C659" s="13"/>
    </row>
    <row r="660" spans="2:3" ht="11.25">
      <c r="B660" s="8"/>
      <c r="C660" s="13"/>
    </row>
    <row r="661" spans="2:3" ht="11.25">
      <c r="B661" s="8"/>
      <c r="C661" s="13"/>
    </row>
    <row r="662" spans="2:3" ht="11.25">
      <c r="B662" s="8"/>
      <c r="C662" s="13"/>
    </row>
    <row r="663" spans="2:3" ht="11.25">
      <c r="B663" s="8"/>
      <c r="C663" s="13"/>
    </row>
    <row r="664" spans="2:3" ht="11.25">
      <c r="B664" s="8"/>
      <c r="C664" s="13"/>
    </row>
    <row r="665" spans="2:3" ht="11.25">
      <c r="B665" s="8"/>
      <c r="C665" s="13"/>
    </row>
    <row r="666" spans="2:3" ht="11.25">
      <c r="B666" s="8"/>
      <c r="C666" s="13"/>
    </row>
    <row r="667" spans="2:3" ht="11.25">
      <c r="B667" s="8"/>
      <c r="C667" s="13"/>
    </row>
    <row r="668" spans="2:3" ht="11.25">
      <c r="B668" s="8"/>
      <c r="C668" s="13"/>
    </row>
    <row r="669" spans="2:3" ht="11.25">
      <c r="B669" s="8"/>
      <c r="C669" s="13"/>
    </row>
    <row r="670" spans="2:3" ht="11.25">
      <c r="B670" s="8"/>
      <c r="C670" s="13"/>
    </row>
    <row r="671" spans="2:3" ht="11.25">
      <c r="B671" s="8"/>
      <c r="C671" s="13"/>
    </row>
    <row r="672" spans="2:3" ht="11.25">
      <c r="B672" s="8"/>
      <c r="C672" s="13"/>
    </row>
    <row r="673" spans="2:3" ht="11.25">
      <c r="B673" s="8"/>
      <c r="C673" s="13"/>
    </row>
    <row r="674" spans="2:3" ht="11.25">
      <c r="B674" s="8"/>
      <c r="C674" s="13"/>
    </row>
    <row r="675" spans="2:3" ht="11.25">
      <c r="B675" s="8"/>
      <c r="C675" s="13"/>
    </row>
    <row r="676" spans="2:3" ht="11.25">
      <c r="B676" s="8"/>
      <c r="C676" s="13"/>
    </row>
    <row r="677" spans="2:3" ht="11.25">
      <c r="B677" s="8"/>
      <c r="C677" s="13"/>
    </row>
    <row r="678" spans="2:3" ht="11.25">
      <c r="B678" s="8"/>
      <c r="C678" s="13"/>
    </row>
    <row r="679" spans="2:3" ht="11.25">
      <c r="B679" s="8"/>
      <c r="C679" s="13"/>
    </row>
    <row r="680" spans="2:3" ht="11.25">
      <c r="B680" s="8"/>
      <c r="C680" s="13"/>
    </row>
    <row r="681" spans="2:3" ht="11.25">
      <c r="B681" s="8"/>
      <c r="C681" s="13"/>
    </row>
    <row r="682" spans="2:3" ht="11.25">
      <c r="B682" s="8"/>
      <c r="C682" s="13"/>
    </row>
    <row r="683" spans="2:3" ht="11.25">
      <c r="B683" s="8"/>
      <c r="C683" s="13"/>
    </row>
    <row r="684" spans="2:3" ht="11.25">
      <c r="B684" s="8"/>
      <c r="C684" s="13"/>
    </row>
    <row r="685" spans="2:3" ht="11.25">
      <c r="B685" s="8"/>
      <c r="C685" s="13"/>
    </row>
    <row r="686" spans="2:3" ht="11.25">
      <c r="B686" s="8"/>
      <c r="C686" s="13"/>
    </row>
    <row r="687" spans="2:3" ht="11.25">
      <c r="B687" s="8"/>
      <c r="C687" s="13"/>
    </row>
    <row r="688" spans="2:3" ht="11.25">
      <c r="B688" s="8"/>
      <c r="C688" s="13"/>
    </row>
    <row r="689" spans="2:3" ht="11.25">
      <c r="B689" s="8"/>
      <c r="C689" s="13"/>
    </row>
    <row r="690" spans="2:3" ht="11.25">
      <c r="B690" s="8"/>
      <c r="C690" s="13"/>
    </row>
    <row r="691" spans="2:3" ht="11.25">
      <c r="B691" s="8"/>
      <c r="C691" s="13"/>
    </row>
    <row r="692" spans="2:3" ht="11.25">
      <c r="B692" s="8"/>
      <c r="C692" s="13"/>
    </row>
    <row r="693" spans="2:3" ht="11.25">
      <c r="B693" s="8"/>
      <c r="C693" s="13"/>
    </row>
    <row r="694" spans="2:3" ht="11.25">
      <c r="B694" s="8"/>
      <c r="C694" s="13"/>
    </row>
    <row r="695" spans="2:3" ht="11.25">
      <c r="B695" s="8"/>
      <c r="C695" s="13"/>
    </row>
    <row r="696" spans="2:3" ht="11.25">
      <c r="B696" s="8"/>
      <c r="C696" s="13"/>
    </row>
    <row r="697" spans="2:3" ht="11.25">
      <c r="B697" s="8"/>
      <c r="C697" s="13"/>
    </row>
    <row r="698" spans="2:3" ht="11.25">
      <c r="B698" s="8"/>
      <c r="C698" s="13"/>
    </row>
    <row r="699" spans="2:3" ht="11.25">
      <c r="B699" s="8"/>
      <c r="C699" s="13"/>
    </row>
    <row r="700" spans="2:3" ht="11.25">
      <c r="B700" s="8"/>
      <c r="C700" s="13"/>
    </row>
    <row r="701" spans="2:3" ht="11.25">
      <c r="B701" s="8"/>
      <c r="C701" s="13"/>
    </row>
    <row r="702" spans="2:3" ht="11.25">
      <c r="B702" s="8"/>
      <c r="C702" s="13"/>
    </row>
    <row r="703" spans="2:3" ht="11.25">
      <c r="B703" s="8"/>
      <c r="C703" s="13"/>
    </row>
    <row r="704" spans="2:3" ht="11.25">
      <c r="B704" s="8"/>
      <c r="C704" s="13"/>
    </row>
    <row r="705" spans="2:3" ht="11.25">
      <c r="B705" s="8"/>
      <c r="C705" s="13"/>
    </row>
    <row r="706" spans="2:3" ht="11.25">
      <c r="B706" s="8"/>
      <c r="C706" s="13"/>
    </row>
    <row r="707" spans="2:3" ht="11.25">
      <c r="B707" s="8"/>
      <c r="C707" s="13"/>
    </row>
    <row r="708" spans="2:3" ht="11.25">
      <c r="B708" s="8"/>
      <c r="C708" s="13"/>
    </row>
    <row r="709" spans="2:3" ht="11.25">
      <c r="B709" s="8"/>
      <c r="C709" s="13"/>
    </row>
    <row r="710" spans="2:3" ht="11.25">
      <c r="B710" s="8"/>
      <c r="C710" s="13"/>
    </row>
    <row r="711" spans="2:3" ht="11.25">
      <c r="B711" s="8"/>
      <c r="C711" s="13"/>
    </row>
    <row r="712" spans="2:3" ht="11.25">
      <c r="B712" s="8"/>
      <c r="C712" s="13"/>
    </row>
    <row r="713" spans="2:3" ht="11.25">
      <c r="B713" s="8"/>
      <c r="C713" s="13"/>
    </row>
    <row r="714" spans="2:3" ht="11.25">
      <c r="B714" s="8"/>
      <c r="C714" s="13"/>
    </row>
    <row r="715" spans="2:3" ht="11.25">
      <c r="B715" s="8"/>
      <c r="C715" s="13"/>
    </row>
    <row r="716" spans="2:3" ht="11.25">
      <c r="B716" s="8"/>
      <c r="C716" s="13"/>
    </row>
    <row r="717" spans="2:3" ht="11.25">
      <c r="B717" s="8"/>
      <c r="C717" s="13"/>
    </row>
    <row r="718" spans="2:3" ht="11.25">
      <c r="B718" s="8"/>
      <c r="C718" s="13"/>
    </row>
    <row r="719" spans="2:3" ht="11.25">
      <c r="B719" s="8"/>
      <c r="C719" s="13"/>
    </row>
    <row r="720" spans="2:3" ht="11.25">
      <c r="B720" s="8"/>
      <c r="C720" s="13"/>
    </row>
    <row r="721" spans="2:3" ht="11.25">
      <c r="B721" s="8"/>
      <c r="C721" s="13"/>
    </row>
    <row r="722" spans="2:3" ht="11.25">
      <c r="B722" s="8"/>
      <c r="C722" s="13"/>
    </row>
    <row r="723" spans="2:3" ht="11.25">
      <c r="B723" s="8"/>
      <c r="C723" s="13"/>
    </row>
    <row r="724" spans="2:3" ht="11.25">
      <c r="B724" s="8"/>
      <c r="C724" s="13"/>
    </row>
    <row r="725" spans="2:3" ht="11.25">
      <c r="B725" s="8"/>
      <c r="C725" s="13"/>
    </row>
    <row r="726" spans="2:3" ht="11.25">
      <c r="B726" s="8"/>
      <c r="C726" s="13"/>
    </row>
    <row r="727" spans="2:3" ht="11.25">
      <c r="B727" s="8"/>
      <c r="C727" s="13"/>
    </row>
    <row r="728" spans="2:3" ht="11.25">
      <c r="B728" s="8"/>
      <c r="C728" s="13"/>
    </row>
    <row r="729" spans="2:3" ht="11.25">
      <c r="B729" s="8"/>
      <c r="C729" s="13"/>
    </row>
    <row r="730" spans="2:3" ht="11.25">
      <c r="B730" s="8"/>
      <c r="C730" s="13"/>
    </row>
    <row r="731" spans="2:3" ht="11.25">
      <c r="B731" s="8"/>
      <c r="C731" s="13"/>
    </row>
    <row r="732" spans="2:3" ht="11.25">
      <c r="B732" s="8"/>
      <c r="C732" s="13"/>
    </row>
    <row r="733" spans="2:3" ht="11.25">
      <c r="B733" s="8"/>
      <c r="C733" s="13"/>
    </row>
    <row r="734" spans="2:3" ht="11.25">
      <c r="B734" s="8"/>
      <c r="C734" s="13"/>
    </row>
    <row r="735" spans="2:3" ht="11.25">
      <c r="B735" s="8"/>
      <c r="C735" s="13"/>
    </row>
    <row r="736" spans="2:3" ht="11.25">
      <c r="B736" s="8"/>
      <c r="C736" s="13"/>
    </row>
    <row r="737" spans="2:3" ht="11.25">
      <c r="B737" s="8"/>
      <c r="C737" s="13"/>
    </row>
    <row r="738" spans="2:3" ht="11.25">
      <c r="B738" s="8"/>
      <c r="C738" s="13"/>
    </row>
    <row r="739" spans="2:3" ht="11.25">
      <c r="B739" s="8"/>
      <c r="C739" s="13"/>
    </row>
    <row r="740" spans="2:3" ht="11.25">
      <c r="B740" s="8"/>
      <c r="C740" s="13"/>
    </row>
    <row r="741" spans="2:3" ht="11.25">
      <c r="B741" s="8"/>
      <c r="C741" s="13"/>
    </row>
    <row r="742" spans="2:3" ht="11.25">
      <c r="B742" s="8"/>
      <c r="C742" s="13"/>
    </row>
    <row r="743" spans="2:3" ht="11.25">
      <c r="B743" s="8"/>
      <c r="C743" s="13"/>
    </row>
    <row r="744" spans="2:3" ht="11.25">
      <c r="B744" s="8"/>
      <c r="C744" s="13"/>
    </row>
    <row r="745" spans="2:3" ht="11.25">
      <c r="B745" s="8"/>
      <c r="C745" s="13"/>
    </row>
    <row r="746" spans="2:3" ht="11.25">
      <c r="B746" s="8"/>
      <c r="C746" s="13"/>
    </row>
    <row r="747" spans="2:3" ht="11.25">
      <c r="B747" s="8"/>
      <c r="C747" s="13"/>
    </row>
    <row r="748" spans="2:3" ht="11.25">
      <c r="B748" s="8"/>
      <c r="C748" s="13"/>
    </row>
    <row r="749" spans="2:3" ht="11.25">
      <c r="B749" s="8"/>
      <c r="C749" s="13"/>
    </row>
    <row r="750" spans="2:3" ht="11.25">
      <c r="B750" s="8"/>
      <c r="C750" s="13"/>
    </row>
    <row r="751" spans="2:3" ht="11.25">
      <c r="B751" s="8"/>
      <c r="C751" s="13"/>
    </row>
    <row r="752" spans="2:3" ht="11.25">
      <c r="B752" s="8"/>
      <c r="C752" s="13"/>
    </row>
    <row r="753" spans="2:3" ht="11.25">
      <c r="B753" s="8"/>
      <c r="C753" s="13"/>
    </row>
    <row r="754" spans="2:3" ht="11.25">
      <c r="B754" s="8"/>
      <c r="C754" s="13"/>
    </row>
    <row r="755" spans="2:3" ht="11.25">
      <c r="B755" s="8"/>
      <c r="C755" s="13"/>
    </row>
    <row r="756" spans="2:3" ht="11.25">
      <c r="B756" s="8"/>
      <c r="C756" s="13"/>
    </row>
    <row r="757" spans="2:3" ht="11.25">
      <c r="B757" s="8"/>
      <c r="C757" s="13"/>
    </row>
    <row r="758" spans="2:3" ht="11.25">
      <c r="B758" s="8"/>
      <c r="C758" s="13"/>
    </row>
    <row r="759" spans="2:3" ht="11.25">
      <c r="B759" s="8"/>
      <c r="C759" s="13"/>
    </row>
    <row r="760" spans="2:3" ht="11.25">
      <c r="B760" s="8"/>
      <c r="C760" s="13"/>
    </row>
    <row r="761" spans="2:3" ht="11.25">
      <c r="B761" s="8"/>
      <c r="C761" s="13"/>
    </row>
    <row r="762" spans="2:3" ht="11.25">
      <c r="B762" s="8"/>
      <c r="C762" s="13"/>
    </row>
    <row r="763" spans="2:3" ht="11.25">
      <c r="B763" s="8"/>
      <c r="C763" s="13"/>
    </row>
    <row r="764" spans="2:3" ht="11.25">
      <c r="B764" s="8"/>
      <c r="C764" s="13"/>
    </row>
    <row r="765" spans="2:3" ht="11.25">
      <c r="B765" s="8"/>
      <c r="C765" s="13"/>
    </row>
    <row r="766" spans="2:3" ht="11.25">
      <c r="B766" s="8"/>
      <c r="C766" s="13"/>
    </row>
    <row r="767" spans="2:3" ht="11.25">
      <c r="B767" s="8"/>
      <c r="C767" s="13"/>
    </row>
    <row r="768" spans="2:3" ht="11.25">
      <c r="B768" s="8"/>
      <c r="C768" s="13"/>
    </row>
    <row r="769" spans="2:3" ht="11.25">
      <c r="B769" s="8"/>
      <c r="C769" s="13"/>
    </row>
    <row r="770" spans="2:3" ht="11.25">
      <c r="B770" s="8"/>
      <c r="C770" s="13"/>
    </row>
    <row r="771" spans="2:3" ht="11.25">
      <c r="B771" s="8"/>
      <c r="C771" s="13"/>
    </row>
    <row r="772" spans="2:3" ht="11.25">
      <c r="B772" s="8"/>
      <c r="C772" s="13"/>
    </row>
    <row r="773" spans="2:3" ht="11.25">
      <c r="B773" s="8"/>
      <c r="C773" s="13"/>
    </row>
    <row r="774" spans="2:3" ht="11.25">
      <c r="B774" s="8"/>
      <c r="C774" s="13"/>
    </row>
    <row r="775" spans="2:3" ht="11.25">
      <c r="B775" s="8"/>
      <c r="C775" s="13"/>
    </row>
    <row r="776" spans="2:3" ht="11.25">
      <c r="B776" s="8"/>
      <c r="C776" s="13"/>
    </row>
    <row r="777" spans="2:3" ht="11.25">
      <c r="B777" s="8"/>
      <c r="C777" s="13"/>
    </row>
    <row r="778" spans="2:3" ht="11.25">
      <c r="B778" s="8"/>
      <c r="C778" s="13"/>
    </row>
    <row r="779" spans="2:3" ht="11.25">
      <c r="B779" s="8"/>
      <c r="C779" s="13"/>
    </row>
    <row r="780" spans="2:3" ht="11.25">
      <c r="B780" s="8"/>
      <c r="C780" s="13"/>
    </row>
    <row r="781" spans="2:3" ht="11.25">
      <c r="B781" s="8"/>
      <c r="C781" s="13"/>
    </row>
  </sheetData>
  <sheetProtection/>
  <mergeCells count="16">
    <mergeCell ref="AG2:AI2"/>
    <mergeCell ref="S1:V1"/>
    <mergeCell ref="I2:J2"/>
    <mergeCell ref="K2:N2"/>
    <mergeCell ref="S2:V2"/>
    <mergeCell ref="AE2:AF2"/>
    <mergeCell ref="Q1:R1"/>
    <mergeCell ref="Q2:R2"/>
    <mergeCell ref="A29:C31"/>
    <mergeCell ref="A4:C4"/>
    <mergeCell ref="A1:C2"/>
    <mergeCell ref="I1:P1"/>
    <mergeCell ref="O2:P2"/>
    <mergeCell ref="D1:E1"/>
    <mergeCell ref="F1:H1"/>
    <mergeCell ref="F2:H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tiagocfr</dc:creator>
  <cp:keywords/>
  <dc:description/>
  <cp:lastModifiedBy>Bruno Souza</cp:lastModifiedBy>
  <cp:lastPrinted>2009-10-02T13:42:02Z</cp:lastPrinted>
  <dcterms:created xsi:type="dcterms:W3CDTF">2007-12-17T16:35:25Z</dcterms:created>
  <dcterms:modified xsi:type="dcterms:W3CDTF">2012-12-07T20:10:43Z</dcterms:modified>
  <cp:category/>
  <cp:version/>
  <cp:contentType/>
  <cp:contentStatus/>
</cp:coreProperties>
</file>